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195" windowHeight="11325"/>
  </bookViews>
  <sheets>
    <sheet name="отчет тек. ремонт" sheetId="4" r:id="rId1"/>
    <sheet name="отчет сод. жилья" sheetId="5" state="hidden" r:id="rId2"/>
    <sheet name="расход по дому ТО" sheetId="6" state="hidden" r:id="rId3"/>
  </sheets>
  <calcPr calcId="144525"/>
</workbook>
</file>

<file path=xl/calcChain.xml><?xml version="1.0" encoding="utf-8"?>
<calcChain xmlns="http://schemas.openxmlformats.org/spreadsheetml/2006/main">
  <c r="C17" i="4" l="1"/>
  <c r="D10" i="5" l="1"/>
  <c r="D9" i="5"/>
  <c r="E14" i="5"/>
  <c r="C9" i="4" l="1"/>
  <c r="B9" i="4"/>
  <c r="H16" i="6" l="1"/>
  <c r="H17" i="6" s="1"/>
  <c r="D8" i="5" s="1"/>
  <c r="D14" i="5" s="1"/>
  <c r="B8" i="5" l="1"/>
  <c r="B14" i="5" s="1"/>
  <c r="C8" i="5" l="1"/>
  <c r="C14" i="5" s="1"/>
  <c r="C22" i="5"/>
  <c r="B22" i="5"/>
  <c r="G16" i="5" l="1"/>
  <c r="G24" i="5"/>
  <c r="G8" i="5"/>
  <c r="G14" i="5" s="1"/>
  <c r="G22" i="5"/>
  <c r="D10" i="4" l="1"/>
</calcChain>
</file>

<file path=xl/sharedStrings.xml><?xml version="1.0" encoding="utf-8"?>
<sst xmlns="http://schemas.openxmlformats.org/spreadsheetml/2006/main" count="49" uniqueCount="38">
  <si>
    <t>№ п/п</t>
  </si>
  <si>
    <t>год</t>
  </si>
  <si>
    <t>месяц</t>
  </si>
  <si>
    <t>вид работ</t>
  </si>
  <si>
    <t>дата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</si>
  <si>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</si>
  <si>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</si>
  <si>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</si>
  <si>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</si>
  <si>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</si>
  <si>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</si>
  <si>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</si>
  <si>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</si>
  <si>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</si>
  <si>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</si>
  <si>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</si>
  <si>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</si>
  <si>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</si>
  <si>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</si>
  <si>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</si>
  <si>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</si>
  <si>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</si>
  <si>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</si>
  <si>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</si>
  <si>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</si>
  <si>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</si>
  <si>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ул.Инструментальная, 27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</si>
  <si>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</si>
  <si>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</si>
  <si>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</si>
  <si>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</si>
  <si>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</si>
  <si>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Содержание и Ремонт жилья</t>
  </si>
  <si>
    <t>Переходящее сальдо на 01.06.2015 г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</si>
  <si>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Инструментальная, 27</t>
  </si>
  <si>
    <t>Остаток денежных средств дома на 31.12.2015 г</t>
  </si>
  <si>
    <t>дебиторская задолженность жителей по состоянию  на 01.01.2016 г. составляет: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</si>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</sst>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8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19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2" fontId="3" fillId="0" borderId="17" xfId="0" applyNumberFormat="1" applyFont="1" applyBorder="1"/>
    <xf numFmtId="0" fontId="1" fillId="0" borderId="0" xfId="0" applyFont="1" applyFill="1" applyBorder="1" applyAlignment="1"/>
    <xf numFmtId="0" fontId="8" fillId="0" borderId="0" xfId="0" applyFont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workbookViewId="0">
      <selection activeCell="H15" sqref="H15"/>
    </sheetView>
  </sheetViews>
  <sheetFormatPr defaultRowHeight="12.75" x14ac:dyDescent="0.2"/>
  <cols>
    <col min="1" max="1" width="27.28515625" customWidth="1"/>
    <col min="2" max="2" width="23.28515625" customWidth="1"/>
    <col min="3" max="3" width="26.42578125" customWidth="1"/>
    <col min="4" max="4" width="24.85546875" customWidth="1"/>
  </cols>
  <sheetData>
    <row r="2" spans="1:4" ht="97.5" customHeight="1" x14ac:dyDescent="0.2">
      <c r="A2" s="52" t="s">
        <v>34</v>
      </c>
      <c r="B2" s="52"/>
      <c r="C2" s="52"/>
      <c r="D2" s="52"/>
    </row>
    <row r="3" spans="1:4" ht="23.25" x14ac:dyDescent="0.35">
      <c r="A3" s="9"/>
      <c r="B3" s="9"/>
      <c r="C3" s="9"/>
      <c r="D3" s="9"/>
    </row>
    <row r="4" spans="1:4" ht="13.5" thickBot="1" x14ac:dyDescent="0.25"/>
    <row r="5" spans="1:4" ht="60" customHeight="1" x14ac:dyDescent="0.25">
      <c r="A5" s="47"/>
      <c r="B5" s="17" t="s">
        <v>5</v>
      </c>
      <c r="C5" s="17" t="s">
        <v>6</v>
      </c>
      <c r="D5" s="17" t="s">
        <v>7</v>
      </c>
    </row>
    <row r="6" spans="1:4" ht="15" customHeight="1" x14ac:dyDescent="0.25">
      <c r="A6" s="53" t="s">
        <v>33</v>
      </c>
      <c r="B6" s="54"/>
      <c r="C6" s="49">
        <v>36952.83</v>
      </c>
      <c r="D6" s="49"/>
    </row>
    <row r="7" spans="1:4" x14ac:dyDescent="0.2">
      <c r="A7" s="7" t="s">
        <v>32</v>
      </c>
      <c r="B7" s="4">
        <v>25372.48</v>
      </c>
      <c r="C7" s="4">
        <v>21542.68</v>
      </c>
      <c r="D7" s="48">
        <v>41282.22</v>
      </c>
    </row>
    <row r="8" spans="1:4" ht="25.5" x14ac:dyDescent="0.2">
      <c r="A8" s="2" t="s">
        <v>13</v>
      </c>
      <c r="B8" s="1">
        <v>0</v>
      </c>
      <c r="C8" s="1">
        <v>0</v>
      </c>
      <c r="D8" s="19">
        <v>5969.42</v>
      </c>
    </row>
    <row r="9" spans="1:4" ht="39" thickBot="1" x14ac:dyDescent="0.25">
      <c r="A9" s="2" t="s">
        <v>14</v>
      </c>
      <c r="B9" s="1" t="e">
        <f>#REF!</f>
        <v>#REF!</v>
      </c>
      <c r="C9" s="1" t="e">
        <f>#REF!</f>
        <v>#REF!</v>
      </c>
      <c r="D9" s="19">
        <v>514.61</v>
      </c>
    </row>
    <row r="10" spans="1:4" ht="15.75" thickBot="1" x14ac:dyDescent="0.3">
      <c r="A10" s="13" t="s">
        <v>11</v>
      </c>
      <c r="B10" s="14">
        <v>25372.48</v>
      </c>
      <c r="C10" s="14">
        <v>58505.51</v>
      </c>
      <c r="D10" s="44">
        <f>SUM(D7:D9)</f>
        <v>47766.25</v>
      </c>
    </row>
    <row r="12" spans="1:4" ht="15.75" customHeight="1" x14ac:dyDescent="0.25">
      <c r="A12" s="55" t="s">
        <v>35</v>
      </c>
      <c r="B12" s="55"/>
      <c r="C12" s="55"/>
      <c r="D12" s="51">
        <v>10739.26</v>
      </c>
    </row>
    <row r="15" spans="1:4" ht="15.75" customHeight="1" x14ac:dyDescent="0.25">
      <c r="A15" s="55" t="s">
        <v>27</v>
      </c>
      <c r="B15" s="55"/>
      <c r="C15" s="55"/>
      <c r="D15" s="50">
        <v>0</v>
      </c>
    </row>
    <row r="16" spans="1:4" ht="15.75" thickBot="1" x14ac:dyDescent="0.3">
      <c r="A16" s="38"/>
      <c r="B16" s="38"/>
      <c r="C16" s="38"/>
      <c r="D16" s="39"/>
    </row>
    <row r="17" spans="1:4" ht="13.5" thickBot="1" x14ac:dyDescent="0.25">
      <c r="A17" s="41" t="s">
        <v>25</v>
      </c>
      <c r="B17" s="8">
        <v>2038.82</v>
      </c>
      <c r="C17" s="8">
        <f>1068.72+165.9+366.3</f>
        <v>1600.92</v>
      </c>
      <c r="D17" s="42">
        <v>0</v>
      </c>
    </row>
    <row r="19" spans="1:4" ht="15.75" customHeight="1" x14ac:dyDescent="0.25">
      <c r="A19" s="55" t="s">
        <v>35</v>
      </c>
      <c r="B19" s="55"/>
      <c r="C19" s="55"/>
      <c r="D19" s="51">
        <v>1600.92</v>
      </c>
    </row>
    <row r="22" spans="1:4" x14ac:dyDescent="0.2">
      <c r="A22" s="45" t="s">
        <v>37</v>
      </c>
      <c r="B22" s="45"/>
      <c r="C22" s="45"/>
      <c r="D22" s="45"/>
    </row>
    <row r="25" spans="1:4" x14ac:dyDescent="0.2">
      <c r="A25" s="46" t="s">
        <v>36</v>
      </c>
      <c r="D25" s="46">
        <v>5583.77</v>
      </c>
    </row>
  </sheetData>
  <mergeCells count="5">
    <mergeCell ref="A2:D2"/>
    <mergeCell ref="A6:B6"/>
    <mergeCell ref="A12:C12"/>
    <mergeCell ref="A15:C15"/>
    <mergeCell ref="A19:C19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58" t="s">
        <v>30</v>
      </c>
      <c r="B3" s="58"/>
      <c r="C3" s="58"/>
      <c r="D3" s="58"/>
      <c r="E3" s="58"/>
      <c r="F3" s="58"/>
      <c r="G3" s="58"/>
    </row>
    <row r="5" spans="1:7" ht="15.75" x14ac:dyDescent="0.25">
      <c r="A5" s="55" t="s">
        <v>27</v>
      </c>
      <c r="B5" s="55"/>
      <c r="C5" s="55"/>
      <c r="D5" s="55"/>
      <c r="E5" s="55"/>
      <c r="F5" s="55"/>
      <c r="G5" s="10">
        <v>11128.25</v>
      </c>
    </row>
    <row r="6" spans="1:7" ht="13.5" thickBot="1" x14ac:dyDescent="0.25"/>
    <row r="7" spans="1:7" ht="63.75" thickBot="1" x14ac:dyDescent="0.3">
      <c r="A7" s="11"/>
      <c r="B7" s="12" t="s">
        <v>5</v>
      </c>
      <c r="C7" s="12" t="s">
        <v>6</v>
      </c>
      <c r="D7" s="17" t="s">
        <v>7</v>
      </c>
      <c r="E7" s="12" t="s">
        <v>8</v>
      </c>
      <c r="F7" s="12" t="s">
        <v>9</v>
      </c>
      <c r="G7" s="18" t="s">
        <v>10</v>
      </c>
    </row>
    <row r="8" spans="1:7" ht="15" customHeight="1" x14ac:dyDescent="0.2">
      <c r="A8" s="3" t="s">
        <v>12</v>
      </c>
      <c r="B8" s="4" t="e">
        <f>#REF!</f>
        <v>#REF!</v>
      </c>
      <c r="C8" s="4" t="e">
        <f>#REF!</f>
        <v>#REF!</v>
      </c>
      <c r="D8" s="19" t="e">
        <f>'расход по дому ТО'!H17</f>
        <v>#REF!</v>
      </c>
      <c r="E8" s="4">
        <v>-659.66</v>
      </c>
      <c r="F8" s="4"/>
      <c r="G8" s="60" t="e">
        <f>C14-D14</f>
        <v>#REF!</v>
      </c>
    </row>
    <row r="9" spans="1:7" ht="33" customHeight="1" x14ac:dyDescent="0.2">
      <c r="A9" s="2" t="s">
        <v>13</v>
      </c>
      <c r="B9" s="1">
        <v>0</v>
      </c>
      <c r="C9" s="1">
        <v>0</v>
      </c>
      <c r="D9" s="19" t="e">
        <f>(#REF!*1.74)*2</f>
        <v>#REF!</v>
      </c>
      <c r="E9" s="1"/>
      <c r="F9" s="1"/>
      <c r="G9" s="61"/>
    </row>
    <row r="10" spans="1:7" ht="31.5" customHeight="1" x14ac:dyDescent="0.2">
      <c r="A10" s="2" t="s">
        <v>14</v>
      </c>
      <c r="B10" s="1"/>
      <c r="C10" s="1"/>
      <c r="D10" s="19" t="e">
        <f>(#REF!*0.15)*2</f>
        <v>#REF!</v>
      </c>
      <c r="E10" s="1"/>
      <c r="F10" s="1"/>
      <c r="G10" s="61"/>
    </row>
    <row r="11" spans="1:7" ht="15" customHeight="1" x14ac:dyDescent="0.2">
      <c r="A11" s="3" t="s">
        <v>15</v>
      </c>
      <c r="B11" s="1">
        <v>0</v>
      </c>
      <c r="C11" s="1">
        <v>0</v>
      </c>
      <c r="D11" s="19"/>
      <c r="E11" s="1"/>
      <c r="F11" s="1"/>
      <c r="G11" s="61"/>
    </row>
    <row r="12" spans="1:7" ht="26.25" customHeight="1" x14ac:dyDescent="0.2">
      <c r="A12" s="2" t="s">
        <v>16</v>
      </c>
      <c r="B12" s="1">
        <v>0</v>
      </c>
      <c r="C12" s="1">
        <v>0</v>
      </c>
      <c r="D12" s="19"/>
      <c r="E12" s="1"/>
      <c r="F12" s="1"/>
      <c r="G12" s="61"/>
    </row>
    <row r="13" spans="1:7" ht="34.5" customHeight="1" thickBot="1" x14ac:dyDescent="0.25">
      <c r="A13" s="20" t="s">
        <v>17</v>
      </c>
      <c r="B13" s="6">
        <v>0</v>
      </c>
      <c r="C13" s="6">
        <v>0</v>
      </c>
      <c r="D13" s="40"/>
      <c r="E13" s="6"/>
      <c r="F13" s="6"/>
      <c r="G13" s="61"/>
    </row>
    <row r="14" spans="1:7" ht="15" customHeight="1" thickBot="1" x14ac:dyDescent="0.3">
      <c r="A14" s="13" t="s">
        <v>24</v>
      </c>
      <c r="B14" s="14" t="e">
        <f t="shared" ref="B14:C14" si="0">SUM(B8:B13)</f>
        <v>#REF!</v>
      </c>
      <c r="C14" s="14" t="e">
        <f t="shared" si="0"/>
        <v>#REF!</v>
      </c>
      <c r="D14" s="15" t="e">
        <f>SUM(D8:D13)</f>
        <v>#REF!</v>
      </c>
      <c r="E14" s="14">
        <f>SUM(E8:E13)</f>
        <v>-659.66</v>
      </c>
      <c r="F14" s="14"/>
      <c r="G14" s="37" t="e">
        <f>SUM(G8)</f>
        <v>#REF!</v>
      </c>
    </row>
    <row r="15" spans="1:7" ht="15" customHeight="1" x14ac:dyDescent="0.25">
      <c r="A15" s="38"/>
      <c r="B15" s="38"/>
      <c r="C15" s="38"/>
      <c r="D15" s="39"/>
      <c r="E15" s="38"/>
      <c r="F15" s="38"/>
      <c r="G15" s="39"/>
    </row>
    <row r="16" spans="1:7" ht="15.75" x14ac:dyDescent="0.25">
      <c r="A16" s="55" t="s">
        <v>31</v>
      </c>
      <c r="B16" s="55"/>
      <c r="C16" s="55"/>
      <c r="D16" s="55"/>
      <c r="E16" s="55"/>
      <c r="F16" s="55"/>
      <c r="G16" s="16" t="e">
        <f>G5+C14-D14</f>
        <v>#REF!</v>
      </c>
    </row>
    <row r="17" spans="1:7" ht="15" customHeight="1" x14ac:dyDescent="0.25">
      <c r="A17" s="38"/>
      <c r="B17" s="38"/>
      <c r="C17" s="38"/>
      <c r="D17" s="39"/>
      <c r="E17" s="38"/>
      <c r="F17" s="38"/>
      <c r="G17" s="39"/>
    </row>
    <row r="18" spans="1:7" ht="15" customHeight="1" x14ac:dyDescent="0.25">
      <c r="A18" s="38"/>
      <c r="B18" s="38"/>
      <c r="C18" s="38"/>
      <c r="D18" s="39"/>
      <c r="E18" s="38"/>
      <c r="F18" s="38"/>
      <c r="G18" s="39"/>
    </row>
    <row r="19" spans="1:7" ht="15" customHeight="1" x14ac:dyDescent="0.25">
      <c r="A19" s="38"/>
      <c r="B19" s="38"/>
      <c r="C19" s="38"/>
      <c r="D19" s="39"/>
      <c r="E19" s="38"/>
      <c r="F19" s="38"/>
      <c r="G19" s="39"/>
    </row>
    <row r="20" spans="1:7" ht="15.75" x14ac:dyDescent="0.25">
      <c r="A20" s="55" t="s">
        <v>27</v>
      </c>
      <c r="B20" s="55"/>
      <c r="C20" s="55"/>
      <c r="D20" s="55"/>
      <c r="E20" s="55"/>
      <c r="F20" s="55"/>
      <c r="G20" s="16">
        <v>2744.73</v>
      </c>
    </row>
    <row r="21" spans="1:7" ht="15" customHeight="1" thickBot="1" x14ac:dyDescent="0.3">
      <c r="A21" s="38"/>
      <c r="B21" s="38"/>
      <c r="C21" s="38"/>
      <c r="D21" s="39"/>
      <c r="E21" s="38"/>
      <c r="F21" s="38"/>
      <c r="G21" s="39"/>
    </row>
    <row r="22" spans="1:7" ht="15" customHeight="1" thickBot="1" x14ac:dyDescent="0.25">
      <c r="A22" s="41" t="s">
        <v>25</v>
      </c>
      <c r="B22" s="8" t="e">
        <f>#REF!</f>
        <v>#REF!</v>
      </c>
      <c r="C22" s="8" t="e">
        <f>#REF!</f>
        <v>#REF!</v>
      </c>
      <c r="D22" s="42">
        <v>0</v>
      </c>
      <c r="E22" s="8">
        <v>-31.3</v>
      </c>
      <c r="F22" s="8">
        <v>0</v>
      </c>
      <c r="G22" s="43" t="e">
        <f>C22-D22</f>
        <v>#REF!</v>
      </c>
    </row>
    <row r="23" spans="1:7" x14ac:dyDescent="0.2">
      <c r="G23" s="21"/>
    </row>
    <row r="24" spans="1:7" ht="15.75" x14ac:dyDescent="0.25">
      <c r="A24" s="55" t="s">
        <v>31</v>
      </c>
      <c r="B24" s="55"/>
      <c r="C24" s="55"/>
      <c r="D24" s="55"/>
      <c r="E24" s="55"/>
      <c r="F24" s="55"/>
      <c r="G24" s="16" t="e">
        <f>G20+C22-D22</f>
        <v>#REF!</v>
      </c>
    </row>
    <row r="27" spans="1:7" x14ac:dyDescent="0.2">
      <c r="A27" s="59" t="s">
        <v>28</v>
      </c>
      <c r="B27" s="59"/>
      <c r="C27" s="59"/>
      <c r="D27" s="59"/>
      <c r="E27" s="59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63" t="s">
        <v>18</v>
      </c>
      <c r="B2" s="63"/>
      <c r="C2" s="63"/>
      <c r="D2" s="63"/>
      <c r="E2" s="63"/>
      <c r="F2" s="63"/>
      <c r="G2" s="63"/>
      <c r="H2" s="63"/>
    </row>
    <row r="3" spans="1:8" ht="17.25" x14ac:dyDescent="0.3">
      <c r="A3" s="63" t="s">
        <v>26</v>
      </c>
      <c r="B3" s="63"/>
      <c r="C3" s="63"/>
      <c r="D3" s="63"/>
      <c r="E3" s="63"/>
      <c r="F3" s="63"/>
      <c r="G3" s="63"/>
      <c r="H3" s="63"/>
    </row>
    <row r="4" spans="1:8" ht="17.25" x14ac:dyDescent="0.3">
      <c r="A4" s="63" t="s">
        <v>29</v>
      </c>
      <c r="B4" s="63"/>
      <c r="C4" s="63"/>
      <c r="D4" s="63"/>
      <c r="E4" s="63"/>
      <c r="F4" s="63"/>
      <c r="G4" s="63"/>
      <c r="H4" s="63"/>
    </row>
    <row r="5" spans="1:8" ht="13.5" thickBot="1" x14ac:dyDescent="0.25"/>
    <row r="6" spans="1:8" ht="45.75" thickBot="1" x14ac:dyDescent="0.25">
      <c r="A6" s="22" t="s">
        <v>0</v>
      </c>
      <c r="B6" s="23" t="s">
        <v>1</v>
      </c>
      <c r="C6" s="24" t="s">
        <v>2</v>
      </c>
      <c r="D6" s="24" t="s">
        <v>19</v>
      </c>
      <c r="E6" s="24" t="s">
        <v>3</v>
      </c>
      <c r="F6" s="25" t="s">
        <v>20</v>
      </c>
      <c r="G6" s="25" t="s">
        <v>4</v>
      </c>
      <c r="H6" s="5" t="s">
        <v>21</v>
      </c>
    </row>
    <row r="7" spans="1:8" x14ac:dyDescent="0.2">
      <c r="A7" s="26"/>
      <c r="B7" s="27"/>
      <c r="C7" s="28"/>
      <c r="D7" s="29"/>
      <c r="E7" s="30"/>
      <c r="F7" s="31"/>
      <c r="G7" s="31"/>
      <c r="H7" s="32"/>
    </row>
    <row r="8" spans="1:8" x14ac:dyDescent="0.2">
      <c r="A8" s="26"/>
      <c r="B8" s="27"/>
      <c r="C8" s="28"/>
      <c r="D8" s="29"/>
      <c r="E8" s="30"/>
      <c r="F8" s="31"/>
      <c r="G8" s="31"/>
      <c r="H8" s="32"/>
    </row>
    <row r="9" spans="1:8" hidden="1" x14ac:dyDescent="0.2">
      <c r="A9" s="26"/>
      <c r="B9" s="27"/>
      <c r="C9" s="28"/>
      <c r="D9" s="29"/>
      <c r="E9" s="30"/>
      <c r="F9" s="31"/>
      <c r="G9" s="31"/>
      <c r="H9" s="32"/>
    </row>
    <row r="10" spans="1:8" hidden="1" x14ac:dyDescent="0.2">
      <c r="A10" s="26"/>
      <c r="B10" s="27"/>
      <c r="C10" s="28"/>
      <c r="D10" s="29"/>
      <c r="E10" s="30"/>
      <c r="F10" s="31"/>
      <c r="G10" s="31"/>
      <c r="H10" s="32"/>
    </row>
    <row r="11" spans="1:8" hidden="1" x14ac:dyDescent="0.2">
      <c r="A11" s="26"/>
      <c r="B11" s="27"/>
      <c r="C11" s="28"/>
      <c r="D11" s="29"/>
      <c r="E11" s="30"/>
      <c r="F11" s="31"/>
      <c r="G11" s="31"/>
      <c r="H11" s="32"/>
    </row>
    <row r="12" spans="1:8" hidden="1" x14ac:dyDescent="0.2">
      <c r="A12" s="26"/>
      <c r="B12" s="27"/>
      <c r="C12" s="28"/>
      <c r="D12" s="29"/>
      <c r="E12" s="30"/>
      <c r="F12" s="31"/>
      <c r="G12" s="31"/>
      <c r="H12" s="32"/>
    </row>
    <row r="13" spans="1:8" hidden="1" x14ac:dyDescent="0.2">
      <c r="A13" s="26"/>
      <c r="B13" s="27"/>
      <c r="C13" s="28"/>
      <c r="D13" s="29"/>
      <c r="E13" s="30"/>
      <c r="F13" s="31"/>
      <c r="G13" s="31"/>
      <c r="H13" s="32"/>
    </row>
    <row r="14" spans="1:8" hidden="1" x14ac:dyDescent="0.2">
      <c r="A14" s="26"/>
      <c r="B14" s="27"/>
      <c r="C14" s="28"/>
      <c r="D14" s="29"/>
      <c r="E14" s="30"/>
      <c r="F14" s="31"/>
      <c r="G14" s="31"/>
      <c r="H14" s="32"/>
    </row>
    <row r="15" spans="1:8" hidden="1" x14ac:dyDescent="0.2">
      <c r="A15" s="26"/>
      <c r="B15" s="27"/>
      <c r="C15" s="28"/>
      <c r="D15" s="29"/>
      <c r="E15" s="30"/>
      <c r="F15" s="31"/>
      <c r="G15" s="31"/>
      <c r="H15" s="32"/>
    </row>
    <row r="16" spans="1:8" ht="15.75" thickBot="1" x14ac:dyDescent="0.25">
      <c r="A16" s="33"/>
      <c r="B16" s="64" t="s">
        <v>22</v>
      </c>
      <c r="C16" s="65"/>
      <c r="D16" s="65"/>
      <c r="E16" s="65"/>
      <c r="F16" s="65"/>
      <c r="G16" s="66"/>
      <c r="H16" s="34" t="e">
        <f>#REF!+#REF!</f>
        <v>#REF!</v>
      </c>
    </row>
    <row r="17" spans="1:8" ht="15.75" thickBot="1" x14ac:dyDescent="0.3">
      <c r="A17" s="56" t="s">
        <v>23</v>
      </c>
      <c r="B17" s="57"/>
      <c r="C17" s="57"/>
      <c r="D17" s="35"/>
      <c r="E17" s="35"/>
      <c r="F17" s="35"/>
      <c r="G17" s="35"/>
      <c r="H17" s="36" t="e">
        <f>SUM(H7:H16)</f>
        <v>#REF!</v>
      </c>
    </row>
    <row r="18" spans="1:8" x14ac:dyDescent="0.2">
      <c r="A18" s="67"/>
      <c r="B18" s="67"/>
      <c r="C18" s="68"/>
      <c r="D18" s="68"/>
      <c r="E18" s="68"/>
      <c r="F18" s="68"/>
      <c r="G18" s="68"/>
      <c r="H18" s="68"/>
    </row>
    <row r="22" spans="1:8" ht="15" x14ac:dyDescent="0.25">
      <c r="A22" s="62" t="s">
        <v>28</v>
      </c>
      <c r="B22" s="62"/>
      <c r="C22" s="62"/>
      <c r="D22" s="62"/>
      <c r="E22" s="62"/>
      <c r="F22" s="62"/>
      <c r="G22" s="62"/>
      <c r="H22" s="62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тек. ремонт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2016-01-25T08:01:43Z</cp:lastPrinted>
  <dcterms:created xsi:type="dcterms:W3CDTF">2015-02-24T21:57:31Z</dcterms:created>
  <dcterms:modified xsi:type="dcterms:W3CDTF">2016-02-23T13:27:19Z</dcterms:modified>
</cp:coreProperties>
</file>