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отчет тек. ремонт" sheetId="4" r:id="rId1"/>
    <sheet name="отчет сод. жилья" sheetId="5" state="hidden" r:id="rId2"/>
    <sheet name="расход по дому ТО" sheetId="6" state="hidden" r:id="rId3"/>
  </sheets>
  <calcPr calcId="144525"/>
</workbook>
</file>

<file path=xl/calcChain.xml><?xml version="1.0" encoding="utf-8"?>
<calcChain xmlns="http://schemas.openxmlformats.org/spreadsheetml/2006/main">
  <c r="E15" i="4" l="1"/>
  <c r="C10" i="4"/>
  <c r="B10" i="4"/>
  <c r="D10" i="5" l="1"/>
  <c r="D9" i="5"/>
  <c r="E14" i="5"/>
  <c r="H16" i="6" l="1"/>
  <c r="H17" i="6" s="1"/>
  <c r="D8" i="5" s="1"/>
  <c r="D14" i="5" s="1"/>
  <c r="C8" i="5" l="1"/>
  <c r="B8" i="5"/>
  <c r="B14" i="5" s="1"/>
  <c r="C22" i="5" l="1"/>
  <c r="C14" i="5"/>
  <c r="B22" i="5"/>
  <c r="D10" i="4" l="1"/>
  <c r="E11" i="4" s="1"/>
  <c r="G16" i="5"/>
  <c r="G8" i="5"/>
  <c r="G14" i="5" s="1"/>
  <c r="G22" i="5"/>
  <c r="G24" i="5"/>
</calcChain>
</file>

<file path=xl/sharedStrings.xml><?xml version="1.0" encoding="utf-8"?>
<sst xmlns="http://schemas.openxmlformats.org/spreadsheetml/2006/main" count="51" uniqueCount="40">
  <si>
    <t>№ п/п</t>
  </si>
  <si>
    <t>год</t>
  </si>
  <si>
    <t>месяц</t>
  </si>
  <si>
    <t>вид работ</t>
  </si>
  <si>
    <t>дата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</si>
  <si>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</si>
  <si>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</si>
  <si>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</si>
  <si>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</si>
  <si>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</si>
  <si>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</si>
  <si>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</si>
  <si>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</si>
  <si>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</si>
  <si>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</si>
  <si>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</si>
  <si>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</si>
  <si>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</si>
  <si>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</si>
  <si>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</si>
  <si>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</si>
  <si>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</si>
  <si>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</si>
  <si>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</si>
  <si>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</si>
  <si>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</si>
  <si>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</si>
  <si>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</si>
  <si>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</si>
  <si>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</si>
  <si>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</si>
  <si>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</si>
  <si>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</si>
  <si>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</si>
  <si>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Содержание и Ремонт жилья</t>
  </si>
  <si>
    <t>переходящее сальдо на 01.06.15 г</t>
  </si>
  <si>
    <t>Остаток денежных средств дома на 31.12.2015 г</t>
  </si>
  <si>
    <t>дебиторская задолженность жителей по состоянию на 01.01.2016 г составляет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</si>
  <si>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Инструментальная, 31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</si>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</sst>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2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9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vertical="center"/>
    </xf>
    <xf numFmtId="165" fontId="3" fillId="0" borderId="10" xfId="0" applyNumberFormat="1" applyFont="1" applyBorder="1" applyAlignment="1"/>
    <xf numFmtId="165" fontId="3" fillId="0" borderId="14" xfId="0" applyNumberFormat="1" applyFont="1" applyBorder="1" applyAlignment="1"/>
    <xf numFmtId="2" fontId="3" fillId="0" borderId="2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8" fillId="0" borderId="0" xfId="0" applyFont="1"/>
    <xf numFmtId="0" fontId="0" fillId="0" borderId="15" xfId="0" applyBorder="1" applyAlignment="1">
      <alignment wrapText="1"/>
    </xf>
    <xf numFmtId="0" fontId="5" fillId="0" borderId="1" xfId="0" applyFont="1" applyBorder="1" applyAlignment="1">
      <alignment wrapText="1"/>
    </xf>
    <xf numFmtId="164" fontId="0" fillId="0" borderId="3" xfId="0" applyNumberFormat="1" applyBorder="1"/>
    <xf numFmtId="2" fontId="8" fillId="0" borderId="0" xfId="0" applyNumberFormat="1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workbookViewId="0">
      <selection activeCell="C27" sqref="C2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</cols>
  <sheetData>
    <row r="2" spans="1:9" ht="96.75" customHeight="1" x14ac:dyDescent="0.35">
      <c r="A2" s="50" t="s">
        <v>38</v>
      </c>
      <c r="B2" s="50"/>
      <c r="C2" s="50"/>
      <c r="D2" s="50"/>
      <c r="E2" s="50"/>
    </row>
    <row r="3" spans="1:9" ht="23.25" x14ac:dyDescent="0.35">
      <c r="A3" s="9"/>
      <c r="B3" s="9"/>
      <c r="C3" s="9"/>
      <c r="D3" s="9"/>
    </row>
    <row r="4" spans="1:9" ht="13.5" thickBot="1" x14ac:dyDescent="0.25"/>
    <row r="5" spans="1:9" ht="60" customHeight="1" x14ac:dyDescent="0.25">
      <c r="A5" s="46"/>
      <c r="B5" s="17" t="s">
        <v>5</v>
      </c>
      <c r="C5" s="17" t="s">
        <v>6</v>
      </c>
      <c r="D5" s="52" t="s">
        <v>7</v>
      </c>
      <c r="E5" s="53"/>
    </row>
    <row r="6" spans="1:9" ht="15.75" x14ac:dyDescent="0.25">
      <c r="A6" s="54" t="s">
        <v>35</v>
      </c>
      <c r="B6" s="55"/>
      <c r="C6" s="47">
        <v>37622.379999999997</v>
      </c>
      <c r="D6" s="56"/>
      <c r="E6" s="57"/>
    </row>
    <row r="7" spans="1:9" x14ac:dyDescent="0.2">
      <c r="A7" s="7" t="s">
        <v>34</v>
      </c>
      <c r="B7" s="48">
        <v>28683.8</v>
      </c>
      <c r="C7" s="4">
        <v>20954.509999999998</v>
      </c>
      <c r="D7" s="58">
        <v>3946.91</v>
      </c>
      <c r="E7" s="59"/>
      <c r="I7">
        <v>3946.97</v>
      </c>
    </row>
    <row r="8" spans="1:9" ht="25.5" x14ac:dyDescent="0.2">
      <c r="A8" s="2" t="s">
        <v>13</v>
      </c>
      <c r="B8" s="1">
        <v>0</v>
      </c>
      <c r="C8" s="1">
        <v>0</v>
      </c>
      <c r="D8" s="58">
        <v>5270.29</v>
      </c>
      <c r="E8" s="59"/>
    </row>
    <row r="9" spans="1:9" ht="39" thickBot="1" x14ac:dyDescent="0.25">
      <c r="A9" s="2" t="s">
        <v>14</v>
      </c>
      <c r="B9" s="1">
        <v>0</v>
      </c>
      <c r="C9" s="1">
        <v>0</v>
      </c>
      <c r="D9" s="58">
        <v>454.34</v>
      </c>
      <c r="E9" s="59"/>
    </row>
    <row r="10" spans="1:9" ht="15.75" thickBot="1" x14ac:dyDescent="0.3">
      <c r="A10" s="13" t="s">
        <v>11</v>
      </c>
      <c r="B10" s="14">
        <f>SUM(B7:B9)</f>
        <v>28683.8</v>
      </c>
      <c r="C10" s="14">
        <f>SUM(C6:C9)</f>
        <v>58576.89</v>
      </c>
      <c r="D10" s="60">
        <f>SUM(D7:D9)</f>
        <v>9671.5400000000009</v>
      </c>
      <c r="E10" s="61"/>
    </row>
    <row r="11" spans="1:9" ht="15.75" x14ac:dyDescent="0.25">
      <c r="A11" s="51" t="s">
        <v>36</v>
      </c>
      <c r="B11" s="51"/>
      <c r="C11" s="51"/>
      <c r="D11" s="51"/>
      <c r="E11" s="16">
        <f>C10-D10</f>
        <v>48905.35</v>
      </c>
    </row>
    <row r="12" spans="1:9" ht="15.75" customHeight="1" x14ac:dyDescent="0.2"/>
    <row r="13" spans="1:9" ht="15.75" x14ac:dyDescent="0.25">
      <c r="A13" s="51" t="s">
        <v>29</v>
      </c>
      <c r="B13" s="51"/>
      <c r="C13" s="51"/>
      <c r="D13" s="51"/>
      <c r="E13" s="16"/>
    </row>
    <row r="14" spans="1:9" ht="15.75" customHeight="1" thickBot="1" x14ac:dyDescent="0.3">
      <c r="A14" s="38"/>
      <c r="B14" s="38"/>
      <c r="C14" s="38"/>
      <c r="D14" s="39"/>
      <c r="E14" s="39"/>
    </row>
    <row r="15" spans="1:9" ht="13.5" thickBot="1" x14ac:dyDescent="0.25">
      <c r="A15" s="41" t="s">
        <v>25</v>
      </c>
      <c r="B15" s="8">
        <v>1540.42</v>
      </c>
      <c r="C15" s="8">
        <v>1557.18</v>
      </c>
      <c r="D15" s="42">
        <v>0</v>
      </c>
      <c r="E15" s="43">
        <f>C15-D15</f>
        <v>1557.18</v>
      </c>
    </row>
    <row r="16" spans="1:9" x14ac:dyDescent="0.2">
      <c r="E16" s="21"/>
    </row>
    <row r="17" spans="1:5" ht="15.75" x14ac:dyDescent="0.25">
      <c r="A17" s="51" t="s">
        <v>36</v>
      </c>
      <c r="B17" s="51"/>
      <c r="C17" s="51"/>
      <c r="D17" s="51"/>
      <c r="E17" s="16">
        <v>1557.18</v>
      </c>
    </row>
    <row r="18" spans="1:5" ht="15.75" customHeight="1" x14ac:dyDescent="0.2"/>
    <row r="21" spans="1:5" x14ac:dyDescent="0.2">
      <c r="A21" s="45" t="s">
        <v>37</v>
      </c>
      <c r="B21" s="45"/>
      <c r="C21" s="45"/>
      <c r="D21" s="49"/>
      <c r="E21" s="45">
        <v>14207.32</v>
      </c>
    </row>
    <row r="23" spans="1:5" x14ac:dyDescent="0.2">
      <c r="A23" s="44" t="s">
        <v>39</v>
      </c>
      <c r="B23" s="44"/>
      <c r="C23" s="44"/>
      <c r="D23" s="44"/>
    </row>
  </sheetData>
  <mergeCells count="11">
    <mergeCell ref="A17:D17"/>
    <mergeCell ref="A2:E2"/>
    <mergeCell ref="D5:E5"/>
    <mergeCell ref="A6:B6"/>
    <mergeCell ref="D6:E6"/>
    <mergeCell ref="D7:E7"/>
    <mergeCell ref="D8:E8"/>
    <mergeCell ref="D9:E9"/>
    <mergeCell ref="D10:E10"/>
    <mergeCell ref="A11:D11"/>
    <mergeCell ref="A13:D13"/>
  </mergeCells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2" t="s">
        <v>32</v>
      </c>
      <c r="B3" s="62"/>
      <c r="C3" s="62"/>
      <c r="D3" s="62"/>
      <c r="E3" s="62"/>
      <c r="F3" s="62"/>
      <c r="G3" s="62"/>
    </row>
    <row r="5" spans="1:7" ht="15.75" x14ac:dyDescent="0.25">
      <c r="A5" s="51" t="s">
        <v>29</v>
      </c>
      <c r="B5" s="51"/>
      <c r="C5" s="51"/>
      <c r="D5" s="51"/>
      <c r="E5" s="51"/>
      <c r="F5" s="51"/>
      <c r="G5" s="10">
        <v>-276.43</v>
      </c>
    </row>
    <row r="6" spans="1:7" ht="13.5" thickBot="1" x14ac:dyDescent="0.25"/>
    <row r="7" spans="1:7" ht="63.75" thickBot="1" x14ac:dyDescent="0.3">
      <c r="A7" s="11"/>
      <c r="B7" s="12" t="s">
        <v>5</v>
      </c>
      <c r="C7" s="12" t="s">
        <v>6</v>
      </c>
      <c r="D7" s="17" t="s">
        <v>7</v>
      </c>
      <c r="E7" s="12" t="s">
        <v>8</v>
      </c>
      <c r="F7" s="12" t="s">
        <v>9</v>
      </c>
      <c r="G7" s="18" t="s">
        <v>10</v>
      </c>
    </row>
    <row r="8" spans="1:7" ht="15" customHeight="1" x14ac:dyDescent="0.2">
      <c r="A8" s="3" t="s">
        <v>12</v>
      </c>
      <c r="B8" s="4" t="e">
        <f>#REF!</f>
        <v>#REF!</v>
      </c>
      <c r="C8" s="4" t="e">
        <f>#REF!</f>
        <v>#REF!</v>
      </c>
      <c r="D8" s="19" t="e">
        <f>'расход по дому ТО'!H17</f>
        <v>#REF!</v>
      </c>
      <c r="E8" s="4">
        <v>2707.96</v>
      </c>
      <c r="F8" s="4"/>
      <c r="G8" s="64" t="e">
        <f>C14-D14</f>
        <v>#REF!</v>
      </c>
    </row>
    <row r="9" spans="1:7" ht="33" customHeight="1" x14ac:dyDescent="0.2">
      <c r="A9" s="2" t="s">
        <v>13</v>
      </c>
      <c r="B9" s="1">
        <v>0</v>
      </c>
      <c r="C9" s="1">
        <v>0</v>
      </c>
      <c r="D9" s="19" t="e">
        <f>(#REF!*1.74)*2</f>
        <v>#REF!</v>
      </c>
      <c r="E9" s="1"/>
      <c r="F9" s="1"/>
      <c r="G9" s="65"/>
    </row>
    <row r="10" spans="1:7" ht="31.5" customHeight="1" x14ac:dyDescent="0.2">
      <c r="A10" s="2" t="s">
        <v>14</v>
      </c>
      <c r="B10" s="1"/>
      <c r="C10" s="1"/>
      <c r="D10" s="19" t="e">
        <f>(#REF!*0.15)*2</f>
        <v>#REF!</v>
      </c>
      <c r="E10" s="1"/>
      <c r="F10" s="1"/>
      <c r="G10" s="65"/>
    </row>
    <row r="11" spans="1:7" ht="15" customHeight="1" x14ac:dyDescent="0.2">
      <c r="A11" s="3" t="s">
        <v>15</v>
      </c>
      <c r="B11" s="1">
        <v>0</v>
      </c>
      <c r="C11" s="1">
        <v>0</v>
      </c>
      <c r="D11" s="19"/>
      <c r="E11" s="1"/>
      <c r="F11" s="1"/>
      <c r="G11" s="65"/>
    </row>
    <row r="12" spans="1:7" ht="26.25" customHeight="1" x14ac:dyDescent="0.2">
      <c r="A12" s="2" t="s">
        <v>16</v>
      </c>
      <c r="B12" s="1">
        <v>0</v>
      </c>
      <c r="C12" s="1">
        <v>0</v>
      </c>
      <c r="D12" s="19"/>
      <c r="E12" s="1"/>
      <c r="F12" s="1"/>
      <c r="G12" s="65"/>
    </row>
    <row r="13" spans="1:7" ht="34.5" customHeight="1" thickBot="1" x14ac:dyDescent="0.25">
      <c r="A13" s="20" t="s">
        <v>17</v>
      </c>
      <c r="B13" s="6">
        <v>0</v>
      </c>
      <c r="C13" s="6">
        <v>0</v>
      </c>
      <c r="D13" s="40"/>
      <c r="E13" s="6"/>
      <c r="F13" s="6"/>
      <c r="G13" s="65"/>
    </row>
    <row r="14" spans="1:7" ht="15" customHeight="1" thickBot="1" x14ac:dyDescent="0.3">
      <c r="A14" s="13" t="s">
        <v>24</v>
      </c>
      <c r="B14" s="14" t="e">
        <f t="shared" ref="B14:C14" si="0">SUM(B8:B13)</f>
        <v>#REF!</v>
      </c>
      <c r="C14" s="14" t="e">
        <f t="shared" si="0"/>
        <v>#REF!</v>
      </c>
      <c r="D14" s="15" t="e">
        <f>SUM(D8:D13)</f>
        <v>#REF!</v>
      </c>
      <c r="E14" s="14">
        <f>SUM(E8:E13)</f>
        <v>2707.96</v>
      </c>
      <c r="F14" s="14"/>
      <c r="G14" s="37" t="e">
        <f>SUM(G8)</f>
        <v>#REF!</v>
      </c>
    </row>
    <row r="15" spans="1:7" ht="15" customHeight="1" x14ac:dyDescent="0.25">
      <c r="A15" s="38"/>
      <c r="B15" s="38"/>
      <c r="C15" s="38"/>
      <c r="D15" s="39"/>
      <c r="E15" s="38"/>
      <c r="F15" s="38"/>
      <c r="G15" s="39"/>
    </row>
    <row r="16" spans="1:7" ht="15.75" x14ac:dyDescent="0.25">
      <c r="A16" s="51" t="s">
        <v>33</v>
      </c>
      <c r="B16" s="51"/>
      <c r="C16" s="51"/>
      <c r="D16" s="51"/>
      <c r="E16" s="51"/>
      <c r="F16" s="51"/>
      <c r="G16" s="16" t="e">
        <f>G5+C14-D14</f>
        <v>#REF!</v>
      </c>
    </row>
    <row r="17" spans="1:7" ht="15" customHeight="1" x14ac:dyDescent="0.25">
      <c r="A17" s="38"/>
      <c r="B17" s="38"/>
      <c r="C17" s="38"/>
      <c r="D17" s="39"/>
      <c r="E17" s="38"/>
      <c r="F17" s="38"/>
      <c r="G17" s="39"/>
    </row>
    <row r="18" spans="1:7" ht="15" customHeight="1" x14ac:dyDescent="0.25">
      <c r="A18" s="38"/>
      <c r="B18" s="38"/>
      <c r="C18" s="38"/>
      <c r="D18" s="39"/>
      <c r="E18" s="38"/>
      <c r="F18" s="38"/>
      <c r="G18" s="39"/>
    </row>
    <row r="19" spans="1:7" ht="15" customHeight="1" x14ac:dyDescent="0.25">
      <c r="A19" s="38"/>
      <c r="B19" s="38"/>
      <c r="C19" s="38"/>
      <c r="D19" s="39"/>
      <c r="E19" s="38"/>
      <c r="F19" s="38"/>
      <c r="G19" s="39"/>
    </row>
    <row r="20" spans="1:7" ht="15.75" x14ac:dyDescent="0.25">
      <c r="A20" s="51" t="s">
        <v>29</v>
      </c>
      <c r="B20" s="51"/>
      <c r="C20" s="51"/>
      <c r="D20" s="51"/>
      <c r="E20" s="51"/>
      <c r="F20" s="51"/>
      <c r="G20" s="16">
        <v>2160.63</v>
      </c>
    </row>
    <row r="21" spans="1:7" ht="15" customHeight="1" thickBot="1" x14ac:dyDescent="0.3">
      <c r="A21" s="38"/>
      <c r="B21" s="38"/>
      <c r="C21" s="38"/>
      <c r="D21" s="39"/>
      <c r="E21" s="38"/>
      <c r="F21" s="38"/>
      <c r="G21" s="39"/>
    </row>
    <row r="22" spans="1:7" ht="15" customHeight="1" thickBot="1" x14ac:dyDescent="0.25">
      <c r="A22" s="41" t="s">
        <v>25</v>
      </c>
      <c r="B22" s="8" t="e">
        <f>#REF!</f>
        <v>#REF!</v>
      </c>
      <c r="C22" s="8" t="e">
        <f>#REF!</f>
        <v>#REF!</v>
      </c>
      <c r="D22" s="42">
        <v>0</v>
      </c>
      <c r="E22" s="8">
        <v>226.84</v>
      </c>
      <c r="F22" s="8">
        <v>0</v>
      </c>
      <c r="G22" s="43" t="e">
        <f>C22-D22</f>
        <v>#REF!</v>
      </c>
    </row>
    <row r="23" spans="1:7" x14ac:dyDescent="0.2">
      <c r="G23" s="21"/>
    </row>
    <row r="24" spans="1:7" ht="15.75" x14ac:dyDescent="0.25">
      <c r="A24" s="51" t="s">
        <v>33</v>
      </c>
      <c r="B24" s="51"/>
      <c r="C24" s="51"/>
      <c r="D24" s="51"/>
      <c r="E24" s="51"/>
      <c r="F24" s="51"/>
      <c r="G24" s="16" t="e">
        <f>G20+C22-D22</f>
        <v>#REF!</v>
      </c>
    </row>
    <row r="27" spans="1:7" x14ac:dyDescent="0.2">
      <c r="A27" s="63" t="s">
        <v>30</v>
      </c>
      <c r="B27" s="63"/>
      <c r="C27" s="63"/>
      <c r="D27" s="63"/>
      <c r="E27" s="6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67" t="s">
        <v>18</v>
      </c>
      <c r="B2" s="67"/>
      <c r="C2" s="67"/>
      <c r="D2" s="67"/>
      <c r="E2" s="67"/>
      <c r="F2" s="67"/>
      <c r="G2" s="67"/>
      <c r="H2" s="67"/>
    </row>
    <row r="3" spans="1:8" ht="17.25" x14ac:dyDescent="0.3">
      <c r="A3" s="67" t="s">
        <v>26</v>
      </c>
      <c r="B3" s="67"/>
      <c r="C3" s="67"/>
      <c r="D3" s="67"/>
      <c r="E3" s="67"/>
      <c r="F3" s="67"/>
      <c r="G3" s="67"/>
      <c r="H3" s="67"/>
    </row>
    <row r="4" spans="1:8" ht="17.25" x14ac:dyDescent="0.3">
      <c r="A4" s="67" t="s">
        <v>31</v>
      </c>
      <c r="B4" s="67"/>
      <c r="C4" s="67"/>
      <c r="D4" s="67"/>
      <c r="E4" s="67"/>
      <c r="F4" s="67"/>
      <c r="G4" s="67"/>
      <c r="H4" s="67"/>
    </row>
    <row r="5" spans="1:8" ht="13.5" thickBot="1" x14ac:dyDescent="0.25"/>
    <row r="6" spans="1:8" ht="45.75" thickBot="1" x14ac:dyDescent="0.25">
      <c r="A6" s="22" t="s">
        <v>0</v>
      </c>
      <c r="B6" s="23" t="s">
        <v>1</v>
      </c>
      <c r="C6" s="24" t="s">
        <v>2</v>
      </c>
      <c r="D6" s="24" t="s">
        <v>19</v>
      </c>
      <c r="E6" s="24" t="s">
        <v>3</v>
      </c>
      <c r="F6" s="25" t="s">
        <v>20</v>
      </c>
      <c r="G6" s="25" t="s">
        <v>4</v>
      </c>
      <c r="H6" s="5" t="s">
        <v>21</v>
      </c>
    </row>
    <row r="7" spans="1:8" x14ac:dyDescent="0.2">
      <c r="A7" s="26"/>
      <c r="B7" s="27">
        <v>2015</v>
      </c>
      <c r="C7" s="28" t="s">
        <v>27</v>
      </c>
      <c r="D7" s="29"/>
      <c r="E7" s="30" t="s">
        <v>28</v>
      </c>
      <c r="F7" s="31"/>
      <c r="G7" s="31"/>
      <c r="H7" s="32">
        <v>3000</v>
      </c>
    </row>
    <row r="8" spans="1:8" x14ac:dyDescent="0.2">
      <c r="A8" s="26"/>
      <c r="B8" s="27"/>
      <c r="C8" s="28"/>
      <c r="D8" s="29"/>
      <c r="E8" s="30"/>
      <c r="F8" s="31"/>
      <c r="G8" s="31"/>
      <c r="H8" s="32"/>
    </row>
    <row r="9" spans="1:8" x14ac:dyDescent="0.2">
      <c r="A9" s="26"/>
      <c r="B9" s="27"/>
      <c r="C9" s="28"/>
      <c r="D9" s="29"/>
      <c r="E9" s="30"/>
      <c r="F9" s="31"/>
      <c r="G9" s="31"/>
      <c r="H9" s="32"/>
    </row>
    <row r="10" spans="1:8" x14ac:dyDescent="0.2">
      <c r="A10" s="26"/>
      <c r="B10" s="27"/>
      <c r="C10" s="28"/>
      <c r="D10" s="29"/>
      <c r="E10" s="30"/>
      <c r="F10" s="31"/>
      <c r="G10" s="31"/>
      <c r="H10" s="32"/>
    </row>
    <row r="11" spans="1:8" x14ac:dyDescent="0.2">
      <c r="A11" s="26"/>
      <c r="B11" s="27"/>
      <c r="C11" s="28"/>
      <c r="D11" s="29"/>
      <c r="E11" s="30"/>
      <c r="F11" s="31"/>
      <c r="G11" s="31"/>
      <c r="H11" s="32"/>
    </row>
    <row r="12" spans="1:8" x14ac:dyDescent="0.2">
      <c r="A12" s="26"/>
      <c r="B12" s="27"/>
      <c r="C12" s="28"/>
      <c r="D12" s="29"/>
      <c r="E12" s="30"/>
      <c r="F12" s="31"/>
      <c r="G12" s="31"/>
      <c r="H12" s="32"/>
    </row>
    <row r="13" spans="1:8" x14ac:dyDescent="0.2">
      <c r="A13" s="26"/>
      <c r="B13" s="27"/>
      <c r="C13" s="28"/>
      <c r="D13" s="29"/>
      <c r="E13" s="30"/>
      <c r="F13" s="31"/>
      <c r="G13" s="31"/>
      <c r="H13" s="32"/>
    </row>
    <row r="14" spans="1:8" x14ac:dyDescent="0.2">
      <c r="A14" s="26"/>
      <c r="B14" s="27"/>
      <c r="C14" s="28"/>
      <c r="D14" s="29"/>
      <c r="E14" s="30"/>
      <c r="F14" s="31"/>
      <c r="G14" s="31"/>
      <c r="H14" s="32"/>
    </row>
    <row r="15" spans="1:8" x14ac:dyDescent="0.2">
      <c r="A15" s="26"/>
      <c r="B15" s="27"/>
      <c r="C15" s="28"/>
      <c r="D15" s="29"/>
      <c r="E15" s="30"/>
      <c r="F15" s="31"/>
      <c r="G15" s="31"/>
      <c r="H15" s="32"/>
    </row>
    <row r="16" spans="1:8" ht="15.75" thickBot="1" x14ac:dyDescent="0.25">
      <c r="A16" s="33"/>
      <c r="B16" s="68" t="s">
        <v>22</v>
      </c>
      <c r="C16" s="69"/>
      <c r="D16" s="69"/>
      <c r="E16" s="69"/>
      <c r="F16" s="69"/>
      <c r="G16" s="70"/>
      <c r="H16" s="34" t="e">
        <f>#REF!+#REF!</f>
        <v>#REF!</v>
      </c>
    </row>
    <row r="17" spans="1:8" ht="15.75" thickBot="1" x14ac:dyDescent="0.3">
      <c r="A17" s="71" t="s">
        <v>23</v>
      </c>
      <c r="B17" s="72"/>
      <c r="C17" s="72"/>
      <c r="D17" s="35"/>
      <c r="E17" s="35"/>
      <c r="F17" s="35"/>
      <c r="G17" s="35"/>
      <c r="H17" s="36" t="e">
        <f>SUM(H7:H16)</f>
        <v>#REF!</v>
      </c>
    </row>
    <row r="18" spans="1:8" x14ac:dyDescent="0.2">
      <c r="A18" s="73"/>
      <c r="B18" s="73"/>
      <c r="C18" s="74"/>
      <c r="D18" s="74"/>
      <c r="E18" s="74"/>
      <c r="F18" s="74"/>
      <c r="G18" s="74"/>
      <c r="H18" s="74"/>
    </row>
    <row r="22" spans="1:8" ht="15" x14ac:dyDescent="0.25">
      <c r="A22" s="66" t="s">
        <v>30</v>
      </c>
      <c r="B22" s="66"/>
      <c r="C22" s="66"/>
      <c r="D22" s="66"/>
      <c r="E22" s="66"/>
      <c r="F22" s="66"/>
      <c r="G22" s="66"/>
      <c r="H22" s="66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тек. ремонт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2016-01-26T05:33:51Z</cp:lastPrinted>
  <dcterms:created xsi:type="dcterms:W3CDTF">2015-02-24T21:57:31Z</dcterms:created>
  <dcterms:modified xsi:type="dcterms:W3CDTF">2016-02-23T13:32:52Z</dcterms:modified>
</cp:coreProperties>
</file>