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1" activeTab="1"/>
  </bookViews>
  <sheets>
    <sheet name="общий отчет по дому за 15 г" sheetId="1" state="hidden" r:id="rId1"/>
    <sheet name="отчет тек. ремонт" sheetId="4" r:id="rId2"/>
    <sheet name="отчет сод. жилья" sheetId="5" state="hidden" r:id="rId3"/>
    <sheet name="расход по дому ТО" sheetId="6" state="hidden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9" i="4" l="1"/>
  <c r="D8" i="4"/>
  <c r="C7" i="4"/>
  <c r="B7" i="4"/>
  <c r="D10" i="5" l="1"/>
  <c r="D9" i="5"/>
  <c r="E8" i="1"/>
  <c r="E7" i="1"/>
  <c r="H16" i="6" l="1"/>
  <c r="H17" i="6" s="1"/>
  <c r="D8" i="5" s="1"/>
  <c r="D14" i="5" s="1"/>
  <c r="E6" i="1" l="1"/>
  <c r="C8" i="5" l="1"/>
  <c r="B8" i="5"/>
  <c r="B14" i="5" s="1"/>
  <c r="C7" i="1" s="1"/>
  <c r="D20" i="4"/>
  <c r="C13" i="1"/>
  <c r="D13" i="1"/>
  <c r="C15" i="1"/>
  <c r="D15" i="1"/>
  <c r="F15" i="1" s="1"/>
  <c r="C16" i="1"/>
  <c r="D16" i="1"/>
  <c r="B10" i="4" l="1"/>
  <c r="C6" i="1" s="1"/>
  <c r="C10" i="4"/>
  <c r="D6" i="1" s="1"/>
  <c r="C22" i="5"/>
  <c r="C14" i="5"/>
  <c r="B22" i="5"/>
  <c r="C8" i="1" s="1"/>
  <c r="D7" i="1" l="1"/>
  <c r="F7" i="1"/>
  <c r="D8" i="1"/>
  <c r="F8" i="1"/>
  <c r="F6" i="1" l="1"/>
</calcChain>
</file>

<file path=xl/sharedStrings.xml><?xml version="1.0" encoding="utf-8"?>
<sst xmlns="http://schemas.openxmlformats.org/spreadsheetml/2006/main" count="65" uniqueCount="53">
  <si>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</si>
  <si>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</si>
  <si>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</si>
  <si>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</si>
  <si>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</si>
  <si>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</si>
  <si>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</si>
  <si>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</si>
  <si>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</si>
  <si>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</si>
  <si>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</si>
  <si>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</si>
  <si>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</si>
  <si>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</si>
  <si>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</si>
  <si>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</si>
  <si>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</si>
  <si>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</si>
  <si>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</si>
  <si>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</si>
  <si>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дата</t>
  </si>
  <si>
    <t>Содержание жилья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</si>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</sst>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0" fontId="1" fillId="0" borderId="27" xfId="0" applyFont="1" applyBorder="1" applyAlignment="1">
      <alignment wrapText="1"/>
    </xf>
    <xf numFmtId="0" fontId="0" fillId="0" borderId="28" xfId="0" applyBorder="1"/>
    <xf numFmtId="0" fontId="1" fillId="0" borderId="3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Border="1"/>
    <xf numFmtId="0" fontId="1" fillId="0" borderId="32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29" xfId="0" applyNumberFormat="1" applyBorder="1"/>
    <xf numFmtId="2" fontId="0" fillId="0" borderId="31" xfId="0" applyNumberFormat="1" applyBorder="1"/>
    <xf numFmtId="2" fontId="0" fillId="0" borderId="23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/>
    <xf numFmtId="2" fontId="4" fillId="0" borderId="17" xfId="0" applyNumberFormat="1" applyFont="1" applyBorder="1"/>
    <xf numFmtId="0" fontId="1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AF31">
            <v>49199.320000000007</v>
          </cell>
          <cell r="AH31">
            <v>36611.880000000005</v>
          </cell>
          <cell r="BB31">
            <v>9478.232399999999</v>
          </cell>
          <cell r="BD31">
            <v>817.08899999999994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3" t="s">
        <v>13</v>
      </c>
      <c r="C2" s="63"/>
      <c r="D2" s="63"/>
      <c r="E2" s="63"/>
      <c r="F2" s="63"/>
    </row>
    <row r="3" spans="2:9" ht="26.25" customHeight="1" x14ac:dyDescent="0.35">
      <c r="B3" s="62" t="s">
        <v>42</v>
      </c>
      <c r="C3" s="62"/>
      <c r="D3" s="62"/>
      <c r="E3" s="62"/>
      <c r="F3" s="62"/>
      <c r="G3" s="1"/>
      <c r="H3" s="1"/>
      <c r="I3" s="1"/>
    </row>
    <row r="4" spans="2:9" ht="30" customHeight="1" thickBot="1" x14ac:dyDescent="0.25">
      <c r="B4" s="62"/>
      <c r="C4" s="62"/>
      <c r="D4" s="62"/>
      <c r="E4" s="62"/>
      <c r="F4" s="62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36" t="s">
        <v>1</v>
      </c>
      <c r="C6" s="37">
        <f>'отчет тек. ремонт'!B10</f>
        <v>49199.320000000007</v>
      </c>
      <c r="D6" s="37">
        <f>'отчет тек. ремонт'!C10</f>
        <v>58032.530000000006</v>
      </c>
      <c r="E6" s="37" t="e">
        <f>'отчет тек. ремонт'!#REF!</f>
        <v>#REF!</v>
      </c>
      <c r="F6" s="49" t="e">
        <f>'отчет тек. ремонт'!#REF!</f>
        <v>#REF!</v>
      </c>
    </row>
    <row r="7" spans="2:9" x14ac:dyDescent="0.2">
      <c r="B7" s="38" t="s">
        <v>21</v>
      </c>
      <c r="C7" s="5" t="e">
        <f>'отчет сод. жилья'!B14</f>
        <v>#REF!</v>
      </c>
      <c r="D7" s="5" t="e">
        <f>'отчет сод. жилья'!C14</f>
        <v>#REF!</v>
      </c>
      <c r="E7" s="5" t="e">
        <f>'отчет сод. жилья'!#REF!</f>
        <v>#REF!</v>
      </c>
      <c r="F7" s="50" t="e">
        <f>'отчет сод. жилья'!#REF!</f>
        <v>#REF!</v>
      </c>
    </row>
    <row r="8" spans="2:9" ht="25.5" x14ac:dyDescent="0.2">
      <c r="B8" s="39" t="s">
        <v>2</v>
      </c>
      <c r="C8" s="2" t="e">
        <f>'отчет сод. жилья'!B22</f>
        <v>#REF!</v>
      </c>
      <c r="D8" s="11" t="e">
        <f>'отчет сод. жилья'!C22</f>
        <v>#REF!</v>
      </c>
      <c r="E8" s="2" t="e">
        <f>'отчет сод. жилья'!#REF!</f>
        <v>#REF!</v>
      </c>
      <c r="F8" s="51" t="e">
        <f>'отчет сод. жилья'!#REF!</f>
        <v>#REF!</v>
      </c>
    </row>
    <row r="9" spans="2:9" ht="51" x14ac:dyDescent="0.2">
      <c r="B9" s="39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9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9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39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9" t="s">
        <v>7</v>
      </c>
      <c r="C13" s="2" t="e">
        <f>#REF!</f>
        <v>#REF!</v>
      </c>
      <c r="D13" s="2" t="e">
        <f>#REF!</f>
        <v>#REF!</v>
      </c>
      <c r="E13" s="2">
        <v>1823.52</v>
      </c>
      <c r="F13" s="40">
        <v>0</v>
      </c>
    </row>
    <row r="14" spans="2:9" ht="25.5" x14ac:dyDescent="0.2">
      <c r="B14" s="39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9" t="s">
        <v>9</v>
      </c>
      <c r="C15" s="2" t="e">
        <f>#REF!</f>
        <v>#REF!</v>
      </c>
      <c r="D15" s="2" t="e">
        <f>#REF!</f>
        <v>#REF!</v>
      </c>
      <c r="E15" s="2">
        <v>279.45</v>
      </c>
      <c r="F15" s="40" t="e">
        <f>D15</f>
        <v>#REF!</v>
      </c>
    </row>
    <row r="16" spans="2:9" ht="26.25" thickBot="1" x14ac:dyDescent="0.25">
      <c r="B16" s="41" t="s">
        <v>10</v>
      </c>
      <c r="C16" s="42" t="e">
        <f>#REF!</f>
        <v>#REF!</v>
      </c>
      <c r="D16" s="42" t="e">
        <f>#REF!</f>
        <v>#REF!</v>
      </c>
      <c r="E16" s="42">
        <v>1783.21</v>
      </c>
      <c r="F16" s="43">
        <v>0</v>
      </c>
    </row>
    <row r="18" spans="2:6" ht="19.5" customHeight="1" x14ac:dyDescent="0.2">
      <c r="B18" s="64" t="s">
        <v>41</v>
      </c>
      <c r="C18" s="64"/>
      <c r="D18" s="64"/>
      <c r="E18" s="64"/>
      <c r="F18" s="64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abSelected="1" workbookViewId="0">
      <selection activeCell="C26" sqref="C26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65" t="s">
        <v>50</v>
      </c>
      <c r="B2" s="65"/>
      <c r="C2" s="65"/>
      <c r="D2" s="65"/>
    </row>
    <row r="3" spans="1:4" ht="23.25" x14ac:dyDescent="0.35">
      <c r="A3" s="12"/>
      <c r="B3" s="12"/>
      <c r="C3" s="12"/>
      <c r="D3" s="12"/>
    </row>
    <row r="4" spans="1:4" ht="13.5" thickBot="1" x14ac:dyDescent="0.25"/>
    <row r="5" spans="1:4" ht="60" customHeight="1" x14ac:dyDescent="0.25">
      <c r="A5" s="53"/>
      <c r="B5" s="18" t="s">
        <v>22</v>
      </c>
      <c r="C5" s="18" t="s">
        <v>23</v>
      </c>
      <c r="D5" s="18" t="s">
        <v>24</v>
      </c>
    </row>
    <row r="6" spans="1:4" ht="15" customHeight="1" x14ac:dyDescent="0.2">
      <c r="A6" s="57" t="s">
        <v>47</v>
      </c>
      <c r="B6" s="54"/>
      <c r="C6" s="56">
        <v>21420.65</v>
      </c>
      <c r="D6" s="54"/>
    </row>
    <row r="7" spans="1:4" x14ac:dyDescent="0.2">
      <c r="A7" s="9" t="s">
        <v>46</v>
      </c>
      <c r="B7" s="5">
        <f>[1]декабрь!$AF$31</f>
        <v>49199.320000000007</v>
      </c>
      <c r="C7" s="5">
        <f>[1]декабрь!$AH$31</f>
        <v>36611.880000000005</v>
      </c>
      <c r="D7" s="19">
        <v>22146.16</v>
      </c>
    </row>
    <row r="8" spans="1:4" ht="25.5" x14ac:dyDescent="0.2">
      <c r="A8" s="3" t="s">
        <v>26</v>
      </c>
      <c r="B8" s="2">
        <v>0</v>
      </c>
      <c r="C8" s="11"/>
      <c r="D8" s="11">
        <f>[1]декабрь!$BB$31</f>
        <v>9478.232399999999</v>
      </c>
    </row>
    <row r="9" spans="1:4" ht="39" thickBot="1" x14ac:dyDescent="0.25">
      <c r="A9" s="3" t="s">
        <v>27</v>
      </c>
      <c r="B9" s="2">
        <v>0</v>
      </c>
      <c r="C9" s="11"/>
      <c r="D9" s="19">
        <f>[1]декабрь!$BD$31</f>
        <v>817.08899999999994</v>
      </c>
    </row>
    <row r="10" spans="1:4" ht="15.75" thickBot="1" x14ac:dyDescent="0.3">
      <c r="A10" s="15" t="s">
        <v>48</v>
      </c>
      <c r="B10" s="16">
        <f>SUM(B7:B9)</f>
        <v>49199.320000000007</v>
      </c>
      <c r="C10" s="17">
        <f>SUM(C6:C9)</f>
        <v>58032.530000000006</v>
      </c>
      <c r="D10" s="55">
        <v>32441.49</v>
      </c>
    </row>
    <row r="12" spans="1:4" ht="15.75" customHeight="1" x14ac:dyDescent="0.25">
      <c r="A12" s="66" t="s">
        <v>51</v>
      </c>
      <c r="B12" s="66"/>
      <c r="C12" s="66"/>
      <c r="D12" s="59">
        <v>25591.040000000001</v>
      </c>
    </row>
    <row r="16" spans="1:4" ht="15.75" customHeight="1" x14ac:dyDescent="0.25">
      <c r="A16" s="66" t="s">
        <v>40</v>
      </c>
      <c r="B16" s="66"/>
      <c r="C16" s="66"/>
      <c r="D16" s="58">
        <v>0</v>
      </c>
    </row>
    <row r="17" spans="1:4" ht="15.75" thickBot="1" x14ac:dyDescent="0.3">
      <c r="A17" s="44"/>
      <c r="B17" s="44"/>
      <c r="C17" s="44"/>
      <c r="D17" s="45"/>
    </row>
    <row r="18" spans="1:4" ht="13.5" thickBot="1" x14ac:dyDescent="0.25">
      <c r="A18" s="47" t="s">
        <v>38</v>
      </c>
      <c r="B18" s="10">
        <v>2770.38</v>
      </c>
      <c r="C18" s="10">
        <v>2412.2800000000002</v>
      </c>
      <c r="D18" s="48">
        <v>0</v>
      </c>
    </row>
    <row r="20" spans="1:4" ht="15.75" customHeight="1" x14ac:dyDescent="0.25">
      <c r="A20" s="66" t="s">
        <v>51</v>
      </c>
      <c r="B20" s="66"/>
      <c r="C20" s="66"/>
      <c r="D20" s="59">
        <f>C18-D18</f>
        <v>2412.2800000000002</v>
      </c>
    </row>
    <row r="21" spans="1:4" ht="15.75" x14ac:dyDescent="0.25">
      <c r="A21" s="52"/>
      <c r="B21" s="52"/>
      <c r="C21" s="52"/>
      <c r="D21" s="52"/>
    </row>
    <row r="22" spans="1:4" ht="15.75" customHeight="1" x14ac:dyDescent="0.2">
      <c r="A22" s="67" t="s">
        <v>49</v>
      </c>
      <c r="B22" s="67"/>
      <c r="C22" s="67"/>
      <c r="D22" s="61">
        <v>14744.56</v>
      </c>
    </row>
    <row r="23" spans="1:4" ht="15.75" x14ac:dyDescent="0.25">
      <c r="A23" s="52"/>
      <c r="B23" s="52"/>
      <c r="C23" s="52"/>
      <c r="D23" s="52"/>
    </row>
    <row r="24" spans="1:4" ht="15.75" x14ac:dyDescent="0.25">
      <c r="A24" s="52"/>
      <c r="B24" s="52"/>
      <c r="C24" s="52"/>
      <c r="D24" s="52"/>
    </row>
    <row r="25" spans="1:4" ht="15.75" x14ac:dyDescent="0.25">
      <c r="A25" s="52"/>
      <c r="B25" s="52"/>
      <c r="C25" s="52"/>
      <c r="D25" s="52"/>
    </row>
    <row r="26" spans="1:4" ht="12.75" customHeight="1" x14ac:dyDescent="0.2">
      <c r="A26" s="60" t="s">
        <v>52</v>
      </c>
      <c r="B26" s="60"/>
      <c r="C26" s="60"/>
      <c r="D26" s="60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70" t="s">
        <v>44</v>
      </c>
      <c r="B3" s="70"/>
      <c r="C3" s="70"/>
      <c r="D3" s="70"/>
    </row>
    <row r="5" spans="1:4" ht="15.75" x14ac:dyDescent="0.25">
      <c r="A5" s="66" t="s">
        <v>40</v>
      </c>
      <c r="B5" s="66"/>
      <c r="C5" s="66"/>
      <c r="D5" s="66"/>
    </row>
    <row r="6" spans="1:4" ht="13.5" thickBot="1" x14ac:dyDescent="0.25"/>
    <row r="7" spans="1:4" ht="48" thickBot="1" x14ac:dyDescent="0.3">
      <c r="A7" s="13"/>
      <c r="B7" s="14" t="s">
        <v>22</v>
      </c>
      <c r="C7" s="14" t="s">
        <v>23</v>
      </c>
      <c r="D7" s="18" t="s">
        <v>24</v>
      </c>
    </row>
    <row r="8" spans="1:4" ht="15" customHeight="1" x14ac:dyDescent="0.2">
      <c r="A8" s="4" t="s">
        <v>25</v>
      </c>
      <c r="B8" s="5" t="e">
        <f>#REF!</f>
        <v>#REF!</v>
      </c>
      <c r="C8" s="5" t="e">
        <f>#REF!</f>
        <v>#REF!</v>
      </c>
      <c r="D8" s="19" t="e">
        <f>'расход по дому ТО'!H17</f>
        <v>#REF!</v>
      </c>
    </row>
    <row r="9" spans="1:4" ht="33" customHeight="1" x14ac:dyDescent="0.2">
      <c r="A9" s="3" t="s">
        <v>26</v>
      </c>
      <c r="B9" s="2">
        <v>0</v>
      </c>
      <c r="C9" s="2">
        <v>0</v>
      </c>
      <c r="D9" s="19" t="e">
        <f>(#REF!*1.74)*1</f>
        <v>#REF!</v>
      </c>
    </row>
    <row r="10" spans="1:4" ht="31.5" customHeight="1" x14ac:dyDescent="0.2">
      <c r="A10" s="3" t="s">
        <v>27</v>
      </c>
      <c r="B10" s="2"/>
      <c r="C10" s="2"/>
      <c r="D10" s="19" t="e">
        <f>(#REF!*0.15)*1</f>
        <v>#REF!</v>
      </c>
    </row>
    <row r="11" spans="1:4" ht="15" customHeight="1" x14ac:dyDescent="0.2">
      <c r="A11" s="4" t="s">
        <v>28</v>
      </c>
      <c r="B11" s="2">
        <v>0</v>
      </c>
      <c r="C11" s="2">
        <v>0</v>
      </c>
      <c r="D11" s="19"/>
    </row>
    <row r="12" spans="1:4" ht="26.25" customHeight="1" x14ac:dyDescent="0.2">
      <c r="A12" s="3" t="s">
        <v>29</v>
      </c>
      <c r="B12" s="2">
        <v>0</v>
      </c>
      <c r="C12" s="2">
        <v>0</v>
      </c>
      <c r="D12" s="19"/>
    </row>
    <row r="13" spans="1:4" ht="34.5" customHeight="1" thickBot="1" x14ac:dyDescent="0.25">
      <c r="A13" s="20" t="s">
        <v>30</v>
      </c>
      <c r="B13" s="8">
        <v>0</v>
      </c>
      <c r="C13" s="8">
        <v>0</v>
      </c>
      <c r="D13" s="46"/>
    </row>
    <row r="14" spans="1:4" ht="15" customHeight="1" thickBot="1" x14ac:dyDescent="0.3">
      <c r="A14" s="15" t="s">
        <v>37</v>
      </c>
      <c r="B14" s="16" t="e">
        <f t="shared" ref="B14:C14" si="0">SUM(B8:B13)</f>
        <v>#REF!</v>
      </c>
      <c r="C14" s="16" t="e">
        <f t="shared" si="0"/>
        <v>#REF!</v>
      </c>
      <c r="D14" s="17" t="e">
        <f>SUM(D8:D13)</f>
        <v>#REF!</v>
      </c>
    </row>
    <row r="15" spans="1:4" ht="15" customHeight="1" x14ac:dyDescent="0.25">
      <c r="A15" s="44"/>
      <c r="B15" s="44"/>
      <c r="C15" s="44"/>
      <c r="D15" s="45"/>
    </row>
    <row r="16" spans="1:4" ht="15.75" x14ac:dyDescent="0.25">
      <c r="A16" s="66" t="s">
        <v>43</v>
      </c>
      <c r="B16" s="66"/>
      <c r="C16" s="66"/>
      <c r="D16" s="66"/>
    </row>
    <row r="17" spans="1:4" ht="15" customHeight="1" x14ac:dyDescent="0.25">
      <c r="A17" s="44"/>
      <c r="B17" s="44"/>
      <c r="C17" s="44"/>
      <c r="D17" s="45"/>
    </row>
    <row r="18" spans="1:4" ht="15" customHeight="1" x14ac:dyDescent="0.25">
      <c r="A18" s="44"/>
      <c r="B18" s="44"/>
      <c r="C18" s="44"/>
      <c r="D18" s="45"/>
    </row>
    <row r="19" spans="1:4" ht="15" customHeight="1" x14ac:dyDescent="0.25">
      <c r="A19" s="44"/>
      <c r="B19" s="44"/>
      <c r="C19" s="44"/>
      <c r="D19" s="45"/>
    </row>
    <row r="20" spans="1:4" ht="15.75" x14ac:dyDescent="0.25">
      <c r="A20" s="66" t="s">
        <v>40</v>
      </c>
      <c r="B20" s="66"/>
      <c r="C20" s="66"/>
      <c r="D20" s="66"/>
    </row>
    <row r="21" spans="1:4" ht="15" customHeight="1" thickBot="1" x14ac:dyDescent="0.3">
      <c r="A21" s="44"/>
      <c r="B21" s="44"/>
      <c r="C21" s="44"/>
      <c r="D21" s="45"/>
    </row>
    <row r="22" spans="1:4" ht="15" customHeight="1" thickBot="1" x14ac:dyDescent="0.25">
      <c r="A22" s="47" t="s">
        <v>38</v>
      </c>
      <c r="B22" s="10" t="e">
        <f>#REF!</f>
        <v>#REF!</v>
      </c>
      <c r="C22" s="10" t="e">
        <f>#REF!</f>
        <v>#REF!</v>
      </c>
      <c r="D22" s="48">
        <v>0</v>
      </c>
    </row>
    <row r="24" spans="1:4" ht="15.75" x14ac:dyDescent="0.25">
      <c r="A24" s="66" t="s">
        <v>43</v>
      </c>
      <c r="B24" s="66"/>
      <c r="C24" s="66"/>
      <c r="D24" s="66"/>
    </row>
    <row r="27" spans="1:4" x14ac:dyDescent="0.2">
      <c r="A27" s="64" t="s">
        <v>41</v>
      </c>
      <c r="B27" s="64"/>
      <c r="C27" s="64"/>
      <c r="D27" s="64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72" t="s">
        <v>31</v>
      </c>
      <c r="B2" s="72"/>
      <c r="C2" s="72"/>
      <c r="D2" s="72"/>
      <c r="E2" s="72"/>
      <c r="F2" s="72"/>
      <c r="G2" s="72"/>
      <c r="H2" s="72"/>
    </row>
    <row r="3" spans="1:8" ht="17.25" x14ac:dyDescent="0.3">
      <c r="A3" s="72" t="s">
        <v>39</v>
      </c>
      <c r="B3" s="72"/>
      <c r="C3" s="72"/>
      <c r="D3" s="72"/>
      <c r="E3" s="72"/>
      <c r="F3" s="72"/>
      <c r="G3" s="72"/>
      <c r="H3" s="72"/>
    </row>
    <row r="4" spans="1:8" ht="17.25" x14ac:dyDescent="0.3">
      <c r="A4" s="72" t="s">
        <v>45</v>
      </c>
      <c r="B4" s="72"/>
      <c r="C4" s="72"/>
      <c r="D4" s="72"/>
      <c r="E4" s="72"/>
      <c r="F4" s="72"/>
      <c r="G4" s="72"/>
      <c r="H4" s="72"/>
    </row>
    <row r="5" spans="1:8" ht="13.5" thickBot="1" x14ac:dyDescent="0.25"/>
    <row r="6" spans="1:8" ht="45.75" thickBot="1" x14ac:dyDescent="0.25">
      <c r="A6" s="21" t="s">
        <v>16</v>
      </c>
      <c r="B6" s="22" t="s">
        <v>17</v>
      </c>
      <c r="C6" s="23" t="s">
        <v>18</v>
      </c>
      <c r="D6" s="23" t="s">
        <v>32</v>
      </c>
      <c r="E6" s="23" t="s">
        <v>19</v>
      </c>
      <c r="F6" s="24" t="s">
        <v>33</v>
      </c>
      <c r="G6" s="24" t="s">
        <v>20</v>
      </c>
      <c r="H6" s="7" t="s">
        <v>34</v>
      </c>
    </row>
    <row r="7" spans="1:8" x14ac:dyDescent="0.2">
      <c r="A7" s="25"/>
      <c r="B7" s="26"/>
      <c r="C7" s="27"/>
      <c r="D7" s="28"/>
      <c r="E7" s="29"/>
      <c r="F7" s="30"/>
      <c r="G7" s="30"/>
      <c r="H7" s="31"/>
    </row>
    <row r="8" spans="1:8" x14ac:dyDescent="0.2">
      <c r="A8" s="25"/>
      <c r="B8" s="26"/>
      <c r="C8" s="27"/>
      <c r="D8" s="28"/>
      <c r="E8" s="29"/>
      <c r="F8" s="30"/>
      <c r="G8" s="30"/>
      <c r="H8" s="31"/>
    </row>
    <row r="9" spans="1:8" hidden="1" x14ac:dyDescent="0.2">
      <c r="A9" s="25"/>
      <c r="B9" s="26"/>
      <c r="C9" s="27"/>
      <c r="D9" s="28"/>
      <c r="E9" s="29"/>
      <c r="F9" s="30"/>
      <c r="G9" s="30"/>
      <c r="H9" s="31"/>
    </row>
    <row r="10" spans="1:8" hidden="1" x14ac:dyDescent="0.2">
      <c r="A10" s="25"/>
      <c r="B10" s="26"/>
      <c r="C10" s="27"/>
      <c r="D10" s="28"/>
      <c r="E10" s="29"/>
      <c r="F10" s="30"/>
      <c r="G10" s="30"/>
      <c r="H10" s="31"/>
    </row>
    <row r="11" spans="1:8" hidden="1" x14ac:dyDescent="0.2">
      <c r="A11" s="25"/>
      <c r="B11" s="26"/>
      <c r="C11" s="27"/>
      <c r="D11" s="28"/>
      <c r="E11" s="29"/>
      <c r="F11" s="30"/>
      <c r="G11" s="30"/>
      <c r="H11" s="31"/>
    </row>
    <row r="12" spans="1:8" hidden="1" x14ac:dyDescent="0.2">
      <c r="A12" s="25"/>
      <c r="B12" s="26"/>
      <c r="C12" s="27"/>
      <c r="D12" s="28"/>
      <c r="E12" s="29"/>
      <c r="F12" s="30"/>
      <c r="G12" s="30"/>
      <c r="H12" s="31"/>
    </row>
    <row r="13" spans="1:8" hidden="1" x14ac:dyDescent="0.2">
      <c r="A13" s="25"/>
      <c r="B13" s="26"/>
      <c r="C13" s="27"/>
      <c r="D13" s="28"/>
      <c r="E13" s="29"/>
      <c r="F13" s="30"/>
      <c r="G13" s="30"/>
      <c r="H13" s="31"/>
    </row>
    <row r="14" spans="1:8" hidden="1" x14ac:dyDescent="0.2">
      <c r="A14" s="25"/>
      <c r="B14" s="26"/>
      <c r="C14" s="27"/>
      <c r="D14" s="28"/>
      <c r="E14" s="29"/>
      <c r="F14" s="30"/>
      <c r="G14" s="30"/>
      <c r="H14" s="31"/>
    </row>
    <row r="15" spans="1:8" hidden="1" x14ac:dyDescent="0.2">
      <c r="A15" s="25"/>
      <c r="B15" s="26"/>
      <c r="C15" s="27"/>
      <c r="D15" s="28"/>
      <c r="E15" s="29"/>
      <c r="F15" s="30"/>
      <c r="G15" s="30"/>
      <c r="H15" s="31"/>
    </row>
    <row r="16" spans="1:8" ht="15.75" thickBot="1" x14ac:dyDescent="0.25">
      <c r="A16" s="32"/>
      <c r="B16" s="73" t="s">
        <v>35</v>
      </c>
      <c r="C16" s="74"/>
      <c r="D16" s="74"/>
      <c r="E16" s="74"/>
      <c r="F16" s="74"/>
      <c r="G16" s="75"/>
      <c r="H16" s="33" t="e">
        <f>#REF!+#REF!</f>
        <v>#REF!</v>
      </c>
    </row>
    <row r="17" spans="1:8" ht="15.75" thickBot="1" x14ac:dyDescent="0.3">
      <c r="A17" s="68" t="s">
        <v>36</v>
      </c>
      <c r="B17" s="69"/>
      <c r="C17" s="69"/>
      <c r="D17" s="34"/>
      <c r="E17" s="34"/>
      <c r="F17" s="34"/>
      <c r="G17" s="34"/>
      <c r="H17" s="35" t="e">
        <f>SUM(H7:H16)</f>
        <v>#REF!</v>
      </c>
    </row>
    <row r="18" spans="1:8" x14ac:dyDescent="0.2">
      <c r="A18" s="76"/>
      <c r="B18" s="76"/>
      <c r="C18" s="77"/>
      <c r="D18" s="77"/>
      <c r="E18" s="77"/>
      <c r="F18" s="77"/>
      <c r="G18" s="77"/>
      <c r="H18" s="77"/>
    </row>
    <row r="22" spans="1:8" ht="15" x14ac:dyDescent="0.25">
      <c r="A22" s="71" t="s">
        <v>41</v>
      </c>
      <c r="B22" s="71"/>
      <c r="C22" s="71"/>
      <c r="D22" s="71"/>
      <c r="E22" s="71"/>
      <c r="F22" s="71"/>
      <c r="G22" s="71"/>
      <c r="H22" s="71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2016-01-28T07:12:48Z</cp:lastPrinted>
  <dcterms:created xsi:type="dcterms:W3CDTF">2015-02-24T21:57:31Z</dcterms:created>
  <dcterms:modified xsi:type="dcterms:W3CDTF">2016-02-23T14:49:39Z</dcterms:modified>
</cp:coreProperties>
</file>