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/>
  </bookViews>
  <sheets>
    <sheet name="расход по дому ТР 15" sheetId="2" r:id="rId1"/>
    <sheet name="отчет сод. жилья" sheetId="5" state="hidden" r:id="rId2"/>
    <sheet name="расход по дому ТО" sheetId="6" state="hidden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16" i="2" l="1"/>
  <c r="D10" i="5"/>
  <c r="D9" i="5"/>
  <c r="E14" i="5"/>
  <c r="H16" i="6" l="1"/>
  <c r="H17" i="6" s="1"/>
  <c r="D8" i="5" s="1"/>
  <c r="D14" i="5" s="1"/>
  <c r="C8" i="5" l="1"/>
  <c r="B8" i="5"/>
  <c r="B14" i="5" s="1"/>
  <c r="C22" i="5" l="1"/>
  <c r="C14" i="5"/>
  <c r="B22" i="5"/>
  <c r="G17" i="2" l="1"/>
  <c r="G16" i="5"/>
  <c r="G22" i="5"/>
  <c r="G24" i="5"/>
  <c r="G8" i="5"/>
  <c r="G14" i="5" s="1"/>
</calcChain>
</file>

<file path=xl/sharedStrings.xml><?xml version="1.0" encoding="utf-8"?>
<sst xmlns="http://schemas.openxmlformats.org/spreadsheetml/2006/main" count="61" uniqueCount="53">
  <si>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</si>
  <si>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</si>
  <si>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</si>
  <si>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</si>
  <si>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</si>
  <si>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</si>
  <si>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</si>
  <si>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</si>
  <si>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</si>
  <si>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</si>
  <si>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</si>
  <si>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</si>
  <si>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</si>
  <si>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</si>
  <si>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</si>
  <si>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</si>
  <si>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</si>
  <si>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</si>
  <si>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</si>
  <si>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</si>
  <si>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</si>
  <si>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</si>
  <si>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</si>
  <si>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</si>
  <si>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</si>
  <si>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</si>
  <si>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</si>
  <si>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</si>
  <si>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</si>
  <si>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</si>
  <si>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 Свободы, 3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</si>
  <si>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</si>
  <si>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</si>
  <si>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</si>
  <si>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</si>
  <si>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ул. Свободы, 3</t>
  </si>
  <si>
    <t>Остаток денежных средств дома на 31.07.2015 г</t>
  </si>
  <si>
    <t>июль</t>
  </si>
  <si>
    <t>придомовая территория</t>
  </si>
  <si>
    <t>покос травы</t>
  </si>
  <si>
    <t xml:space="preserve">Информация о выполненных работах по статье "Содержание и Ремонт жилья" по адресу ул. ул. Свободы, 3  за период 01.06.2015 г по 31.12.2015 г </t>
  </si>
  <si>
    <t>август</t>
  </si>
  <si>
    <t>кв.1</t>
  </si>
  <si>
    <t>ремонт электроосвещения надподъездом</t>
  </si>
  <si>
    <t>октябрь</t>
  </si>
  <si>
    <t>подъезд 2</t>
  </si>
  <si>
    <t>осенний осмотр</t>
  </si>
  <si>
    <t>декабрь</t>
  </si>
  <si>
    <t>кв.10 стояк</t>
  </si>
  <si>
    <t>устранение засора труб КНС</t>
  </si>
  <si>
    <t>5 м/п</t>
  </si>
  <si>
    <t>200 м2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</si>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</sst>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2" borderId="12" xfId="0" applyFill="1" applyBorder="1"/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0" fillId="0" borderId="17" xfId="0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7" xfId="0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3" fillId="0" borderId="0" xfId="0" applyNumberFormat="1" applyFont="1"/>
    <xf numFmtId="0" fontId="5" fillId="0" borderId="16" xfId="0" applyFont="1" applyBorder="1" applyAlignment="1">
      <alignment wrapText="1"/>
    </xf>
    <xf numFmtId="0" fontId="5" fillId="0" borderId="20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vertical="center"/>
    </xf>
    <xf numFmtId="164" fontId="3" fillId="0" borderId="10" xfId="0" applyNumberFormat="1" applyFont="1" applyBorder="1" applyAlignment="1"/>
    <xf numFmtId="164" fontId="3" fillId="0" borderId="14" xfId="0" applyNumberFormat="1" applyFont="1" applyBorder="1" applyAlignment="1"/>
    <xf numFmtId="2" fontId="3" fillId="0" borderId="18" xfId="0" applyNumberFormat="1" applyFont="1" applyBorder="1"/>
    <xf numFmtId="0" fontId="3" fillId="0" borderId="0" xfId="0" applyFont="1" applyBorder="1" applyAlignment="1"/>
    <xf numFmtId="2" fontId="0" fillId="0" borderId="4" xfId="0" applyNumberFormat="1" applyBorder="1" applyAlignment="1">
      <alignment vertical="center"/>
    </xf>
    <xf numFmtId="0" fontId="1" fillId="2" borderId="17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18" xfId="0" applyNumberForma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1" xfId="0" applyBorder="1" applyAlignment="1">
      <alignment wrapText="1"/>
    </xf>
    <xf numFmtId="0" fontId="4" fillId="0" borderId="0" xfId="0" applyFont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37">
          <cell r="AF37">
            <v>35828.879999999997</v>
          </cell>
          <cell r="AJ37">
            <v>518.05590000000007</v>
          </cell>
          <cell r="AL37">
            <v>79.280850000000001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E25" sqref="E25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23.85546875" customWidth="1"/>
    <col min="7" max="7" width="11.28515625" customWidth="1"/>
  </cols>
  <sheetData>
    <row r="1" spans="1:7" ht="93.75" customHeight="1" thickBot="1" x14ac:dyDescent="0.4">
      <c r="A1" s="52" t="s">
        <v>40</v>
      </c>
      <c r="B1" s="52"/>
      <c r="C1" s="52"/>
      <c r="D1" s="52"/>
      <c r="E1" s="52"/>
      <c r="F1" s="52"/>
      <c r="G1" s="52"/>
    </row>
    <row r="2" spans="1:7" ht="16.5" customHeight="1" x14ac:dyDescent="0.2">
      <c r="A2" s="53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</row>
    <row r="3" spans="1:7" ht="29.25" customHeight="1" x14ac:dyDescent="0.2">
      <c r="A3" s="54"/>
      <c r="B3" s="56"/>
      <c r="C3" s="56"/>
      <c r="D3" s="56"/>
      <c r="E3" s="56"/>
      <c r="F3" s="56"/>
      <c r="G3" s="56"/>
    </row>
    <row r="4" spans="1:7" x14ac:dyDescent="0.2">
      <c r="A4" s="1">
        <v>1</v>
      </c>
      <c r="B4" s="1">
        <v>2015</v>
      </c>
      <c r="C4" s="1" t="s">
        <v>37</v>
      </c>
      <c r="D4" s="1" t="s">
        <v>38</v>
      </c>
      <c r="E4" s="1" t="s">
        <v>39</v>
      </c>
      <c r="F4" s="44" t="s">
        <v>51</v>
      </c>
      <c r="G4" s="1">
        <v>2104.56</v>
      </c>
    </row>
    <row r="5" spans="1:7" hidden="1" x14ac:dyDescent="0.2">
      <c r="A5" s="1"/>
      <c r="B5" s="1"/>
      <c r="C5" s="1"/>
      <c r="D5" s="1"/>
      <c r="E5" s="1"/>
      <c r="F5" s="1"/>
      <c r="G5" s="1"/>
    </row>
    <row r="6" spans="1:7" hidden="1" x14ac:dyDescent="0.2">
      <c r="A6" s="1"/>
      <c r="B6" s="1"/>
      <c r="C6" s="1"/>
      <c r="D6" s="1"/>
      <c r="E6" s="1"/>
      <c r="F6" s="1"/>
      <c r="G6" s="1"/>
    </row>
    <row r="7" spans="1:7" hidden="1" x14ac:dyDescent="0.2">
      <c r="A7" s="1"/>
      <c r="B7" s="1"/>
      <c r="C7" s="1"/>
      <c r="D7" s="1"/>
      <c r="E7" s="1"/>
      <c r="F7" s="1"/>
      <c r="G7" s="1"/>
    </row>
    <row r="8" spans="1:7" hidden="1" x14ac:dyDescent="0.2">
      <c r="A8" s="1"/>
      <c r="B8" s="1"/>
      <c r="C8" s="1"/>
      <c r="D8" s="1"/>
      <c r="E8" s="1"/>
      <c r="F8" s="1"/>
      <c r="G8" s="1"/>
    </row>
    <row r="9" spans="1:7" hidden="1" x14ac:dyDescent="0.2">
      <c r="A9" s="1"/>
      <c r="B9" s="1"/>
      <c r="C9" s="1"/>
      <c r="D9" s="1"/>
      <c r="E9" s="1"/>
      <c r="F9" s="1"/>
      <c r="G9" s="1"/>
    </row>
    <row r="10" spans="1:7" hidden="1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>
        <v>2</v>
      </c>
      <c r="B11" s="1">
        <v>2015</v>
      </c>
      <c r="C11" s="1" t="s">
        <v>41</v>
      </c>
      <c r="D11" s="1" t="s">
        <v>42</v>
      </c>
      <c r="E11" s="1" t="s">
        <v>43</v>
      </c>
      <c r="F11" s="1"/>
      <c r="G11" s="1">
        <v>139.19</v>
      </c>
    </row>
    <row r="12" spans="1:7" x14ac:dyDescent="0.2">
      <c r="A12" s="1">
        <v>3</v>
      </c>
      <c r="B12" s="1">
        <v>2015</v>
      </c>
      <c r="C12" s="1" t="s">
        <v>44</v>
      </c>
      <c r="D12" s="1" t="s">
        <v>45</v>
      </c>
      <c r="E12" s="1" t="s">
        <v>43</v>
      </c>
      <c r="F12" s="1"/>
      <c r="G12" s="1">
        <v>1040.52</v>
      </c>
    </row>
    <row r="13" spans="1:7" x14ac:dyDescent="0.2">
      <c r="A13" s="1">
        <v>4</v>
      </c>
      <c r="B13" s="1">
        <v>2015</v>
      </c>
      <c r="C13" s="1" t="s">
        <v>44</v>
      </c>
      <c r="D13" s="1"/>
      <c r="E13" s="1" t="s">
        <v>46</v>
      </c>
      <c r="F13" s="1"/>
      <c r="G13" s="1">
        <v>3000</v>
      </c>
    </row>
    <row r="14" spans="1:7" x14ac:dyDescent="0.2">
      <c r="A14" s="1">
        <v>5</v>
      </c>
      <c r="B14" s="1">
        <v>2015</v>
      </c>
      <c r="C14" s="1" t="s">
        <v>47</v>
      </c>
      <c r="D14" s="1" t="s">
        <v>48</v>
      </c>
      <c r="E14" s="1" t="s">
        <v>49</v>
      </c>
      <c r="F14" s="1" t="s">
        <v>50</v>
      </c>
      <c r="G14" s="1">
        <v>258.99</v>
      </c>
    </row>
    <row r="15" spans="1:7" hidden="1" x14ac:dyDescent="0.2">
      <c r="A15" s="1"/>
      <c r="B15" s="1"/>
      <c r="C15" s="1"/>
      <c r="D15" s="1"/>
      <c r="E15" s="1"/>
      <c r="F15" s="1"/>
      <c r="G15" s="1"/>
    </row>
    <row r="16" spans="1:7" ht="13.5" thickBot="1" x14ac:dyDescent="0.25">
      <c r="A16" s="46" t="s">
        <v>8</v>
      </c>
      <c r="B16" s="47"/>
      <c r="C16" s="47"/>
      <c r="D16" s="47"/>
      <c r="E16" s="47"/>
      <c r="F16" s="48"/>
      <c r="G16" s="8">
        <f>[1]декабрь!$AJ$37+[1]декабрь!$AL$37</f>
        <v>597.33675000000005</v>
      </c>
    </row>
    <row r="17" spans="1:7" ht="15.75" thickBot="1" x14ac:dyDescent="0.3">
      <c r="A17" s="49" t="s">
        <v>9</v>
      </c>
      <c r="B17" s="50"/>
      <c r="C17" s="50"/>
      <c r="D17" s="50"/>
      <c r="E17" s="50"/>
      <c r="F17" s="51"/>
      <c r="G17" s="9">
        <f>SUM(G4:G16)</f>
        <v>7140.5967500000006</v>
      </c>
    </row>
    <row r="20" spans="1:7" x14ac:dyDescent="0.2">
      <c r="A20" s="43" t="s">
        <v>52</v>
      </c>
      <c r="B20" s="43"/>
      <c r="C20" s="43"/>
      <c r="D20" s="43"/>
      <c r="E20" s="43"/>
    </row>
  </sheetData>
  <mergeCells count="10">
    <mergeCell ref="A16:F16"/>
    <mergeCell ref="A17:F17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G21" sqref="G21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57" t="s">
        <v>35</v>
      </c>
      <c r="B3" s="57"/>
      <c r="C3" s="57"/>
      <c r="D3" s="57"/>
      <c r="E3" s="57"/>
      <c r="F3" s="57"/>
      <c r="G3" s="57"/>
    </row>
    <row r="5" spans="1:7" ht="15.75" x14ac:dyDescent="0.25">
      <c r="A5" s="45" t="s">
        <v>31</v>
      </c>
      <c r="B5" s="45"/>
      <c r="C5" s="45"/>
      <c r="D5" s="45"/>
      <c r="E5" s="45"/>
      <c r="F5" s="45"/>
      <c r="G5" s="10">
        <v>9384.8799999999992</v>
      </c>
    </row>
    <row r="6" spans="1:7" ht="13.5" thickBot="1" x14ac:dyDescent="0.25"/>
    <row r="7" spans="1:7" ht="63.75" thickBot="1" x14ac:dyDescent="0.3">
      <c r="A7" s="11"/>
      <c r="B7" s="12" t="s">
        <v>10</v>
      </c>
      <c r="C7" s="12" t="s">
        <v>11</v>
      </c>
      <c r="D7" s="17" t="s">
        <v>12</v>
      </c>
      <c r="E7" s="12" t="s">
        <v>13</v>
      </c>
      <c r="F7" s="12" t="s">
        <v>14</v>
      </c>
      <c r="G7" s="18" t="s">
        <v>15</v>
      </c>
    </row>
    <row r="8" spans="1:7" ht="15" customHeight="1" x14ac:dyDescent="0.2">
      <c r="A8" s="3" t="s">
        <v>16</v>
      </c>
      <c r="B8" s="4" t="e">
        <f>#REF!</f>
        <v>#REF!</v>
      </c>
      <c r="C8" s="4" t="e">
        <f>#REF!</f>
        <v>#REF!</v>
      </c>
      <c r="D8" s="19" t="e">
        <f>'расход по дому ТО'!H17</f>
        <v>#REF!</v>
      </c>
      <c r="E8" s="4">
        <v>-3916.27</v>
      </c>
      <c r="F8" s="4"/>
      <c r="G8" s="59" t="e">
        <f>C14-D14</f>
        <v>#REF!</v>
      </c>
    </row>
    <row r="9" spans="1:7" ht="33" customHeight="1" x14ac:dyDescent="0.2">
      <c r="A9" s="2" t="s">
        <v>17</v>
      </c>
      <c r="B9" s="1">
        <v>0</v>
      </c>
      <c r="C9" s="1">
        <v>0</v>
      </c>
      <c r="D9" s="19" t="e">
        <f>(#REF!*1.74)*2</f>
        <v>#REF!</v>
      </c>
      <c r="E9" s="1"/>
      <c r="F9" s="1"/>
      <c r="G9" s="60"/>
    </row>
    <row r="10" spans="1:7" ht="31.5" customHeight="1" x14ac:dyDescent="0.2">
      <c r="A10" s="2" t="s">
        <v>18</v>
      </c>
      <c r="B10" s="1"/>
      <c r="C10" s="1"/>
      <c r="D10" s="19" t="e">
        <f>(#REF!*0.15)*2</f>
        <v>#REF!</v>
      </c>
      <c r="E10" s="1"/>
      <c r="F10" s="1"/>
      <c r="G10" s="60"/>
    </row>
    <row r="11" spans="1:7" ht="15" customHeight="1" x14ac:dyDescent="0.2">
      <c r="A11" s="3" t="s">
        <v>19</v>
      </c>
      <c r="B11" s="1">
        <v>0</v>
      </c>
      <c r="C11" s="1">
        <v>0</v>
      </c>
      <c r="D11" s="19"/>
      <c r="E11" s="1"/>
      <c r="F11" s="1"/>
      <c r="G11" s="60"/>
    </row>
    <row r="12" spans="1:7" ht="26.25" customHeight="1" x14ac:dyDescent="0.2">
      <c r="A12" s="2" t="s">
        <v>20</v>
      </c>
      <c r="B12" s="1">
        <v>0</v>
      </c>
      <c r="C12" s="1">
        <v>0</v>
      </c>
      <c r="D12" s="19"/>
      <c r="E12" s="1"/>
      <c r="F12" s="1"/>
      <c r="G12" s="60"/>
    </row>
    <row r="13" spans="1:7" ht="34.5" customHeight="1" thickBot="1" x14ac:dyDescent="0.25">
      <c r="A13" s="20" t="s">
        <v>21</v>
      </c>
      <c r="B13" s="6">
        <v>0</v>
      </c>
      <c r="C13" s="6">
        <v>0</v>
      </c>
      <c r="D13" s="39"/>
      <c r="E13" s="6"/>
      <c r="F13" s="6"/>
      <c r="G13" s="60"/>
    </row>
    <row r="14" spans="1:7" ht="15" customHeight="1" thickBot="1" x14ac:dyDescent="0.3">
      <c r="A14" s="13" t="s">
        <v>28</v>
      </c>
      <c r="B14" s="14" t="e">
        <f t="shared" ref="B14:C14" si="0">SUM(B8:B13)</f>
        <v>#REF!</v>
      </c>
      <c r="C14" s="14" t="e">
        <f t="shared" si="0"/>
        <v>#REF!</v>
      </c>
      <c r="D14" s="15" t="e">
        <f>SUM(D8:D13)</f>
        <v>#REF!</v>
      </c>
      <c r="E14" s="14">
        <f>SUM(E8:E13)</f>
        <v>-3916.27</v>
      </c>
      <c r="F14" s="14"/>
      <c r="G14" s="37" t="e">
        <f>SUM(G8)</f>
        <v>#REF!</v>
      </c>
    </row>
    <row r="15" spans="1:7" ht="15" customHeight="1" x14ac:dyDescent="0.25">
      <c r="A15" s="38"/>
      <c r="B15" s="38"/>
      <c r="C15" s="38"/>
      <c r="D15" s="38"/>
      <c r="E15" s="38"/>
      <c r="F15" s="38"/>
      <c r="G15" s="38"/>
    </row>
    <row r="16" spans="1:7" ht="15.75" x14ac:dyDescent="0.25">
      <c r="A16" s="45" t="s">
        <v>36</v>
      </c>
      <c r="B16" s="45"/>
      <c r="C16" s="45"/>
      <c r="D16" s="45"/>
      <c r="E16" s="45"/>
      <c r="F16" s="45"/>
      <c r="G16" s="16" t="e">
        <f>G5+C14-D14</f>
        <v>#REF!</v>
      </c>
    </row>
    <row r="17" spans="1:7" ht="15" customHeight="1" x14ac:dyDescent="0.25">
      <c r="A17" s="38"/>
      <c r="B17" s="38"/>
      <c r="C17" s="38"/>
      <c r="D17" s="38"/>
      <c r="E17" s="38"/>
      <c r="F17" s="38"/>
      <c r="G17" s="38"/>
    </row>
    <row r="18" spans="1:7" ht="15" customHeight="1" x14ac:dyDescent="0.25">
      <c r="A18" s="38"/>
      <c r="B18" s="38"/>
      <c r="C18" s="38"/>
      <c r="D18" s="38"/>
      <c r="E18" s="38"/>
      <c r="F18" s="38"/>
      <c r="G18" s="38"/>
    </row>
    <row r="19" spans="1:7" ht="15" customHeight="1" x14ac:dyDescent="0.25">
      <c r="A19" s="38"/>
      <c r="B19" s="38"/>
      <c r="C19" s="38"/>
      <c r="D19" s="38"/>
      <c r="E19" s="38"/>
      <c r="F19" s="38"/>
      <c r="G19" s="38"/>
    </row>
    <row r="20" spans="1:7" ht="15.75" x14ac:dyDescent="0.25">
      <c r="A20" s="45" t="s">
        <v>31</v>
      </c>
      <c r="B20" s="45"/>
      <c r="C20" s="45"/>
      <c r="D20" s="45"/>
      <c r="E20" s="45"/>
      <c r="F20" s="45"/>
      <c r="G20" s="16">
        <v>0</v>
      </c>
    </row>
    <row r="21" spans="1:7" ht="15" customHeight="1" thickBot="1" x14ac:dyDescent="0.3">
      <c r="A21" s="38"/>
      <c r="B21" s="38"/>
      <c r="C21" s="38"/>
      <c r="D21" s="38"/>
      <c r="E21" s="38"/>
      <c r="F21" s="38"/>
      <c r="G21" s="38"/>
    </row>
    <row r="22" spans="1:7" ht="15" customHeight="1" thickBot="1" x14ac:dyDescent="0.25">
      <c r="A22" s="40" t="s">
        <v>29</v>
      </c>
      <c r="B22" s="7" t="e">
        <f>#REF!</f>
        <v>#REF!</v>
      </c>
      <c r="C22" s="7" t="e">
        <f>#REF!</f>
        <v>#REF!</v>
      </c>
      <c r="D22" s="41">
        <v>0</v>
      </c>
      <c r="E22" s="7">
        <v>-90.35</v>
      </c>
      <c r="F22" s="7">
        <v>0</v>
      </c>
      <c r="G22" s="42" t="e">
        <f>C22-D22</f>
        <v>#REF!</v>
      </c>
    </row>
    <row r="23" spans="1:7" x14ac:dyDescent="0.2">
      <c r="G23" s="21"/>
    </row>
    <row r="24" spans="1:7" ht="15.75" x14ac:dyDescent="0.25">
      <c r="A24" s="45" t="s">
        <v>36</v>
      </c>
      <c r="B24" s="45"/>
      <c r="C24" s="45"/>
      <c r="D24" s="45"/>
      <c r="E24" s="45"/>
      <c r="F24" s="45"/>
      <c r="G24" s="16" t="e">
        <f>G20+C22-D22</f>
        <v>#REF!</v>
      </c>
    </row>
    <row r="27" spans="1:7" x14ac:dyDescent="0.2">
      <c r="A27" s="58" t="s">
        <v>33</v>
      </c>
      <c r="B27" s="58"/>
      <c r="C27" s="58"/>
      <c r="D27" s="58"/>
      <c r="E27" s="58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62" t="s">
        <v>22</v>
      </c>
      <c r="B2" s="62"/>
      <c r="C2" s="62"/>
      <c r="D2" s="62"/>
      <c r="E2" s="62"/>
      <c r="F2" s="62"/>
      <c r="G2" s="62"/>
      <c r="H2" s="62"/>
    </row>
    <row r="3" spans="1:8" ht="17.25" x14ac:dyDescent="0.3">
      <c r="A3" s="62" t="s">
        <v>30</v>
      </c>
      <c r="B3" s="62"/>
      <c r="C3" s="62"/>
      <c r="D3" s="62"/>
      <c r="E3" s="62"/>
      <c r="F3" s="62"/>
      <c r="G3" s="62"/>
      <c r="H3" s="62"/>
    </row>
    <row r="4" spans="1:8" ht="17.25" x14ac:dyDescent="0.3">
      <c r="A4" s="62" t="s">
        <v>34</v>
      </c>
      <c r="B4" s="62"/>
      <c r="C4" s="62"/>
      <c r="D4" s="62"/>
      <c r="E4" s="62"/>
      <c r="F4" s="62"/>
      <c r="G4" s="62"/>
      <c r="H4" s="62"/>
    </row>
    <row r="5" spans="1:8" ht="13.5" thickBot="1" x14ac:dyDescent="0.25"/>
    <row r="6" spans="1:8" ht="45.75" thickBot="1" x14ac:dyDescent="0.25">
      <c r="A6" s="22" t="s">
        <v>0</v>
      </c>
      <c r="B6" s="23" t="s">
        <v>1</v>
      </c>
      <c r="C6" s="24" t="s">
        <v>2</v>
      </c>
      <c r="D6" s="24" t="s">
        <v>23</v>
      </c>
      <c r="E6" s="24" t="s">
        <v>4</v>
      </c>
      <c r="F6" s="25" t="s">
        <v>24</v>
      </c>
      <c r="G6" s="25" t="s">
        <v>7</v>
      </c>
      <c r="H6" s="5" t="s">
        <v>25</v>
      </c>
    </row>
    <row r="7" spans="1:8" x14ac:dyDescent="0.2">
      <c r="A7" s="26"/>
      <c r="B7" s="27"/>
      <c r="C7" s="28"/>
      <c r="D7" s="29"/>
      <c r="E7" s="30"/>
      <c r="F7" s="31"/>
      <c r="G7" s="31"/>
      <c r="H7" s="32"/>
    </row>
    <row r="8" spans="1:8" x14ac:dyDescent="0.2">
      <c r="A8" s="26"/>
      <c r="B8" s="27"/>
      <c r="C8" s="28"/>
      <c r="D8" s="29"/>
      <c r="E8" s="30"/>
      <c r="F8" s="31"/>
      <c r="G8" s="31"/>
      <c r="H8" s="32"/>
    </row>
    <row r="9" spans="1:8" x14ac:dyDescent="0.2">
      <c r="A9" s="26"/>
      <c r="B9" s="27"/>
      <c r="C9" s="28"/>
      <c r="D9" s="29"/>
      <c r="E9" s="30"/>
      <c r="F9" s="31"/>
      <c r="G9" s="31"/>
      <c r="H9" s="32"/>
    </row>
    <row r="10" spans="1:8" x14ac:dyDescent="0.2">
      <c r="A10" s="26"/>
      <c r="B10" s="27"/>
      <c r="C10" s="28"/>
      <c r="D10" s="29"/>
      <c r="E10" s="30"/>
      <c r="F10" s="31"/>
      <c r="G10" s="31"/>
      <c r="H10" s="32"/>
    </row>
    <row r="11" spans="1:8" x14ac:dyDescent="0.2">
      <c r="A11" s="26"/>
      <c r="B11" s="27"/>
      <c r="C11" s="28"/>
      <c r="D11" s="29"/>
      <c r="E11" s="30"/>
      <c r="F11" s="31"/>
      <c r="G11" s="31"/>
      <c r="H11" s="32"/>
    </row>
    <row r="12" spans="1:8" x14ac:dyDescent="0.2">
      <c r="A12" s="26"/>
      <c r="B12" s="27"/>
      <c r="C12" s="28"/>
      <c r="D12" s="29"/>
      <c r="E12" s="30"/>
      <c r="F12" s="31"/>
      <c r="G12" s="31"/>
      <c r="H12" s="32"/>
    </row>
    <row r="13" spans="1:8" x14ac:dyDescent="0.2">
      <c r="A13" s="26"/>
      <c r="B13" s="27"/>
      <c r="C13" s="28"/>
      <c r="D13" s="29"/>
      <c r="E13" s="30"/>
      <c r="F13" s="31"/>
      <c r="G13" s="31"/>
      <c r="H13" s="32"/>
    </row>
    <row r="14" spans="1:8" x14ac:dyDescent="0.2">
      <c r="A14" s="26"/>
      <c r="B14" s="27"/>
      <c r="C14" s="28"/>
      <c r="D14" s="29"/>
      <c r="E14" s="30"/>
      <c r="F14" s="31"/>
      <c r="G14" s="31"/>
      <c r="H14" s="32"/>
    </row>
    <row r="15" spans="1:8" x14ac:dyDescent="0.2">
      <c r="A15" s="26"/>
      <c r="B15" s="27"/>
      <c r="C15" s="28"/>
      <c r="D15" s="29"/>
      <c r="E15" s="30"/>
      <c r="F15" s="31"/>
      <c r="G15" s="31"/>
      <c r="H15" s="32"/>
    </row>
    <row r="16" spans="1:8" ht="15.75" thickBot="1" x14ac:dyDescent="0.25">
      <c r="A16" s="33"/>
      <c r="B16" s="63" t="s">
        <v>26</v>
      </c>
      <c r="C16" s="64"/>
      <c r="D16" s="64"/>
      <c r="E16" s="64"/>
      <c r="F16" s="64"/>
      <c r="G16" s="65"/>
      <c r="H16" s="34" t="e">
        <f>#REF!+#REF!</f>
        <v>#REF!</v>
      </c>
    </row>
    <row r="17" spans="1:8" ht="15.75" thickBot="1" x14ac:dyDescent="0.3">
      <c r="A17" s="49" t="s">
        <v>27</v>
      </c>
      <c r="B17" s="50"/>
      <c r="C17" s="50"/>
      <c r="D17" s="35"/>
      <c r="E17" s="35"/>
      <c r="F17" s="35"/>
      <c r="G17" s="35"/>
      <c r="H17" s="36" t="e">
        <f>SUM(H7:H16)</f>
        <v>#REF!</v>
      </c>
    </row>
    <row r="18" spans="1:8" x14ac:dyDescent="0.2">
      <c r="A18" s="66"/>
      <c r="B18" s="66"/>
      <c r="C18" s="67"/>
      <c r="D18" s="67"/>
      <c r="E18" s="67"/>
      <c r="F18" s="67"/>
      <c r="G18" s="67"/>
      <c r="H18" s="67"/>
    </row>
    <row r="22" spans="1:8" ht="15" x14ac:dyDescent="0.25">
      <c r="A22" s="61" t="s">
        <v>32</v>
      </c>
      <c r="B22" s="61"/>
      <c r="C22" s="61"/>
      <c r="D22" s="61"/>
      <c r="E22" s="61"/>
      <c r="F22" s="61"/>
      <c r="G22" s="61"/>
      <c r="H22" s="61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 по дому ТР 15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2016-01-29T07:23:52Z</cp:lastPrinted>
  <dcterms:created xsi:type="dcterms:W3CDTF">2015-02-24T21:57:31Z</dcterms:created>
  <dcterms:modified xsi:type="dcterms:W3CDTF">2016-02-23T15:12:22Z</dcterms:modified>
</cp:coreProperties>
</file>