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общий отчет по дому за 15 г" sheetId="1" state="hidden" r:id="rId1"/>
    <sheet name="отчет тек. ремонт" sheetId="4" state="hidden" r:id="rId2"/>
    <sheet name="отчет ТР" sheetId="7" r:id="rId3"/>
    <sheet name="расход  ТР" sheetId="8" r:id="rId4"/>
    <sheet name="Р И С отчет18" sheetId="13" r:id="rId5"/>
    <sheet name="Р И С расход18" sheetId="14" r:id="rId6"/>
  </sheets>
  <calcPr calcId="162913" refMode="R1C1"/>
</workbook>
</file>

<file path=xl/calcChain.xml><?xml version="1.0" encoding="utf-8"?>
<calcChain xmlns="http://schemas.openxmlformats.org/spreadsheetml/2006/main"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<sst xmlns="http://schemas.openxmlformats.org/spreadsheetml/2006/main" count="104" uniqueCount="83">
  <si>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</si>
  <si>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</si>
  <si>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</si>
  <si>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</si>
  <si>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</si>
  <si>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</si>
  <si>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</si>
  <si>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</si>
  <si>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</si>
  <si>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</si>
  <si>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</si>
  <si>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</si>
  <si>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</si>
  <si>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</si>
  <si>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</si>
  <si>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</si>
  <si>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</si>
  <si>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</si>
  <si>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</si>
  <si>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</si>
  <si>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</si>
  <si>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</si>
  <si>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</si>
  <si>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</si>
  <si>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</si>
  <si>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</si>
  <si>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</si>
  <si>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</si>
  <si>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</si>
  <si>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</si>
  <si>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</si>
  <si>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</si>
  <si>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</si>
  <si>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</si>
  <si>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</si>
  <si>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</si>
  <si>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</si>
  <si>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</si>
  <si>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</si>
  <si>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ул.Бабушкина, 56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</si>
  <si>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</si>
  <si>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</si>
  <si>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</si>
  <si>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</si>
  <si>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</si>
  <si>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Генеральный директор ООО У0 "ТаганСервис"____________________________________________</t>
  </si>
  <si>
    <t>апрель</t>
  </si>
  <si>
    <t>переходящее сальдо на 01.08.16 г</t>
  </si>
  <si>
    <t>Информация о выполненных работах  по статье "Ремонт жилья"</t>
  </si>
  <si>
    <t>территория</t>
  </si>
  <si>
    <t>покос травы</t>
  </si>
  <si>
    <t>август</t>
  </si>
  <si>
    <t>начислено,руб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</si>
  <si>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</si>
  <si>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</si>
  <si>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>за период с 01.01.2018 по 30.06.2018 гг.</t>
  </si>
  <si>
    <t>подъезд</t>
  </si>
  <si>
    <t>установка прожектора</t>
  </si>
  <si>
    <t>Информация о собранных и израсходованных денежных средствах по статье "Ремонт Жилья" за период с 01.01.2018 г по 30.06.2018 г по адресу Бабушкина, 56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</si>
  <si>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</si>
  <si>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</si>
  <si>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</si>
  <si>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</si>
  <si>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</si>
  <si>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место проведения работ</t>
  </si>
  <si>
    <t>сумма ден. Средств</t>
  </si>
  <si>
    <t>октябрь</t>
  </si>
  <si>
    <t>ЦО</t>
  </si>
  <si>
    <t>заполнение системы</t>
  </si>
  <si>
    <t>ноябрь</t>
  </si>
  <si>
    <t>сброс воздуха</t>
  </si>
  <si>
    <t>Услуги банка по приему денежных средств</t>
  </si>
  <si>
    <t>итого</t>
  </si>
  <si>
    <t>сентябрь</t>
  </si>
  <si>
    <t>подвал ХВС</t>
  </si>
  <si>
    <t>смена труб ф40мм</t>
  </si>
  <si>
    <t>кв.22 ЦО</t>
  </si>
  <si>
    <t>кв. 4-8  ХВС</t>
  </si>
  <si>
    <t>демонтаж крана</t>
  </si>
  <si>
    <t>выдана урна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</si>
  <si>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Бабушкина, 56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</si>
  <si>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Бабушкина, 56</t>
  </si>
  <si>
    <t>изготовление и доставка пескопасты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</si>
</sst>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164" fontId="4" fillId="0" borderId="9" xfId="0" applyNumberFormat="1" applyFont="1" applyBorder="1" applyAlignment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0" fontId="0" fillId="0" borderId="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3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2" fontId="4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0" fillId="0" borderId="3" xfId="0" applyNumberFormat="1" applyBorder="1"/>
    <xf numFmtId="4" fontId="4" fillId="0" borderId="11" xfId="0" applyNumberFormat="1" applyFont="1" applyBorder="1"/>
    <xf numFmtId="4" fontId="9" fillId="0" borderId="0" xfId="0" applyNumberFormat="1" applyFont="1" applyBorder="1"/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0" fillId="0" borderId="27" xfId="0" applyNumberFormat="1" applyBorder="1" applyAlignment="1">
      <alignment vertical="center"/>
    </xf>
    <xf numFmtId="4" fontId="4" fillId="0" borderId="12" xfId="0" applyNumberFormat="1" applyFont="1" applyBorder="1" applyAlignment="1"/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1" fillId="0" borderId="32" xfId="0" applyFont="1" applyBorder="1"/>
    <xf numFmtId="4" fontId="0" fillId="0" borderId="25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38" xfId="0" applyFont="1" applyBorder="1"/>
    <xf numFmtId="4" fontId="4" fillId="0" borderId="17" xfId="0" applyNumberFormat="1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0" fillId="0" borderId="4" xfId="0" applyNumberFormat="1" applyFill="1" applyBorder="1"/>
    <xf numFmtId="0" fontId="0" fillId="0" borderId="0" xfId="0" applyFill="1"/>
    <xf numFmtId="4" fontId="1" fillId="0" borderId="11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35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6" t="s">
        <v>13</v>
      </c>
      <c r="C2" s="96"/>
      <c r="D2" s="96"/>
      <c r="E2" s="96"/>
      <c r="F2" s="96"/>
    </row>
    <row r="3" spans="2:9" ht="26.25" customHeight="1" x14ac:dyDescent="0.35">
      <c r="B3" s="95" t="s">
        <v>44</v>
      </c>
      <c r="C3" s="95"/>
      <c r="D3" s="95"/>
      <c r="E3" s="95"/>
      <c r="F3" s="95"/>
      <c r="G3" s="1"/>
      <c r="H3" s="1"/>
      <c r="I3" s="1"/>
    </row>
    <row r="4" spans="2:9" ht="30" customHeight="1" thickBot="1" x14ac:dyDescent="0.25">
      <c r="B4" s="95"/>
      <c r="C4" s="95"/>
      <c r="D4" s="95"/>
      <c r="E4" s="95"/>
      <c r="F4" s="95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5" t="s">
        <v>1</v>
      </c>
      <c r="C6" s="26" t="e">
        <f>'отчет тек. ремонт'!B13</f>
        <v>#REF!</v>
      </c>
      <c r="D6" s="26" t="e">
        <f>'отчет тек. ремонт'!C13</f>
        <v>#REF!</v>
      </c>
      <c r="E6" s="26">
        <f>'отчет тек. ремонт'!E13</f>
        <v>335.8</v>
      </c>
      <c r="F6" s="35" t="e">
        <f>'отчет тек. ремонт'!G15</f>
        <v>#REF!</v>
      </c>
    </row>
    <row r="7" spans="2:9" x14ac:dyDescent="0.2">
      <c r="B7" s="27" t="s">
        <v>20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6" t="e">
        <f>#REF!</f>
        <v>#REF!</v>
      </c>
    </row>
    <row r="8" spans="2:9" ht="25.5" x14ac:dyDescent="0.2">
      <c r="B8" s="28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7" t="e">
        <f>#REF!</f>
        <v>#REF!</v>
      </c>
    </row>
    <row r="9" spans="2:9" ht="51" x14ac:dyDescent="0.2">
      <c r="B9" s="28" t="s">
        <v>3</v>
      </c>
      <c r="C9" s="2">
        <v>0</v>
      </c>
      <c r="D9" s="2">
        <v>0</v>
      </c>
      <c r="E9" s="2">
        <v>0</v>
      </c>
      <c r="F9" s="29">
        <v>0</v>
      </c>
    </row>
    <row r="10" spans="2:9" x14ac:dyDescent="0.2">
      <c r="B10" s="28" t="s">
        <v>4</v>
      </c>
      <c r="C10" s="2">
        <v>0</v>
      </c>
      <c r="D10" s="2">
        <v>0</v>
      </c>
      <c r="E10" s="2">
        <v>0</v>
      </c>
      <c r="F10" s="29">
        <v>0</v>
      </c>
    </row>
    <row r="11" spans="2:9" ht="25.5" x14ac:dyDescent="0.2">
      <c r="B11" s="28" t="s">
        <v>5</v>
      </c>
      <c r="C11" s="2" t="e">
        <f>#REF!</f>
        <v>#REF!</v>
      </c>
      <c r="D11" s="2">
        <v>0</v>
      </c>
      <c r="E11" s="2">
        <v>0</v>
      </c>
      <c r="F11" s="29">
        <v>0</v>
      </c>
    </row>
    <row r="12" spans="2:9" x14ac:dyDescent="0.2">
      <c r="B12" s="28" t="s">
        <v>6</v>
      </c>
      <c r="C12" s="2">
        <v>0</v>
      </c>
      <c r="D12" s="2"/>
      <c r="E12" s="2"/>
      <c r="F12" s="29"/>
    </row>
    <row r="13" spans="2:9" x14ac:dyDescent="0.2">
      <c r="B13" s="28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29">
        <v>0</v>
      </c>
    </row>
    <row r="14" spans="2:9" ht="25.5" x14ac:dyDescent="0.2">
      <c r="B14" s="28" t="s">
        <v>8</v>
      </c>
      <c r="C14" s="2">
        <v>0</v>
      </c>
      <c r="D14" s="2">
        <v>0</v>
      </c>
      <c r="E14" s="2">
        <v>0</v>
      </c>
      <c r="F14" s="29">
        <v>0</v>
      </c>
    </row>
    <row r="15" spans="2:9" ht="25.5" x14ac:dyDescent="0.2">
      <c r="B15" s="28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29" t="e">
        <f>D15</f>
        <v>#REF!</v>
      </c>
    </row>
    <row r="16" spans="2:9" ht="26.25" thickBot="1" x14ac:dyDescent="0.25">
      <c r="B16" s="30" t="s">
        <v>10</v>
      </c>
      <c r="C16" s="31" t="e">
        <f>#REF!</f>
        <v>#REF!</v>
      </c>
      <c r="D16" s="31" t="e">
        <f>#REF!</f>
        <v>#REF!</v>
      </c>
      <c r="E16" s="31">
        <v>733.22</v>
      </c>
      <c r="F16" s="32">
        <v>0</v>
      </c>
    </row>
    <row r="18" spans="2:6" ht="19.5" customHeight="1" x14ac:dyDescent="0.2">
      <c r="B18" s="97" t="s">
        <v>41</v>
      </c>
      <c r="C18" s="97"/>
      <c r="D18" s="97"/>
      <c r="E18" s="97"/>
      <c r="F18" s="9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8" t="s">
        <v>42</v>
      </c>
      <c r="B2" s="98"/>
      <c r="C2" s="98"/>
      <c r="D2" s="98"/>
      <c r="E2" s="98"/>
      <c r="F2" s="98"/>
      <c r="G2" s="98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99" t="s">
        <v>40</v>
      </c>
      <c r="B4" s="99"/>
      <c r="C4" s="99"/>
      <c r="D4" s="99"/>
      <c r="E4" s="99"/>
      <c r="F4" s="99"/>
      <c r="G4" s="10">
        <v>27812.95</v>
      </c>
    </row>
    <row r="5" spans="1:7" ht="13.5" thickBot="1" x14ac:dyDescent="0.25"/>
    <row r="6" spans="1:7" ht="60" customHeight="1" thickBot="1" x14ac:dyDescent="0.3">
      <c r="A6" s="11"/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3" t="s">
        <v>26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100" t="e">
        <f>#REF!</f>
        <v>#REF!</v>
      </c>
      <c r="E7" s="3">
        <v>335.8</v>
      </c>
      <c r="F7" s="3">
        <v>0</v>
      </c>
      <c r="G7" s="100" t="e">
        <f>C13-D13</f>
        <v>#REF!</v>
      </c>
    </row>
    <row r="8" spans="1:7" x14ac:dyDescent="0.2">
      <c r="A8" s="6" t="s">
        <v>27</v>
      </c>
      <c r="B8" s="2">
        <v>0</v>
      </c>
      <c r="C8" s="2">
        <v>0</v>
      </c>
      <c r="D8" s="101"/>
      <c r="E8" s="2">
        <v>0</v>
      </c>
      <c r="F8" s="2">
        <v>0</v>
      </c>
      <c r="G8" s="101"/>
    </row>
    <row r="9" spans="1:7" x14ac:dyDescent="0.2">
      <c r="A9" s="6" t="s">
        <v>28</v>
      </c>
      <c r="B9" s="2">
        <v>0</v>
      </c>
      <c r="C9" s="2">
        <v>0</v>
      </c>
      <c r="D9" s="101"/>
      <c r="E9" s="2">
        <v>0</v>
      </c>
      <c r="F9" s="2">
        <v>0</v>
      </c>
      <c r="G9" s="101"/>
    </row>
    <row r="10" spans="1:7" x14ac:dyDescent="0.2">
      <c r="A10" s="7" t="s">
        <v>29</v>
      </c>
      <c r="B10" s="2" t="e">
        <f>#REF!</f>
        <v>#REF!</v>
      </c>
      <c r="C10" s="2" t="e">
        <f>#REF!</f>
        <v>#REF!</v>
      </c>
      <c r="D10" s="101"/>
      <c r="E10" s="2">
        <v>0</v>
      </c>
      <c r="F10" s="2">
        <v>0</v>
      </c>
      <c r="G10" s="101"/>
    </row>
    <row r="11" spans="1:7" x14ac:dyDescent="0.2">
      <c r="A11" s="6" t="s">
        <v>30</v>
      </c>
      <c r="B11" s="2">
        <v>0</v>
      </c>
      <c r="C11" s="2">
        <v>0</v>
      </c>
      <c r="D11" s="101"/>
      <c r="E11" s="2">
        <v>0</v>
      </c>
      <c r="F11" s="2">
        <v>0</v>
      </c>
      <c r="G11" s="101"/>
    </row>
    <row r="12" spans="1:7" ht="13.5" thickBot="1" x14ac:dyDescent="0.25">
      <c r="A12" s="14" t="s">
        <v>31</v>
      </c>
      <c r="B12" s="2">
        <v>0</v>
      </c>
      <c r="C12" s="2">
        <v>0</v>
      </c>
      <c r="D12" s="102"/>
      <c r="E12" s="2">
        <v>0</v>
      </c>
      <c r="F12" s="2">
        <v>0</v>
      </c>
      <c r="G12" s="102"/>
    </row>
    <row r="13" spans="1:7" ht="15.75" thickBot="1" x14ac:dyDescent="0.3">
      <c r="A13" s="15" t="s">
        <v>32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24" t="e">
        <f>G7</f>
        <v>#REF!</v>
      </c>
    </row>
    <row r="15" spans="1:7" ht="15.75" x14ac:dyDescent="0.25">
      <c r="A15" s="99" t="s">
        <v>43</v>
      </c>
      <c r="B15" s="99"/>
      <c r="C15" s="99"/>
      <c r="D15" s="99"/>
      <c r="E15" s="99"/>
      <c r="F15" s="99"/>
      <c r="G15" s="18" t="e">
        <f>G4+C13-D13</f>
        <v>#REF!</v>
      </c>
    </row>
    <row r="17" spans="1:5" x14ac:dyDescent="0.2">
      <c r="A17" s="97" t="s">
        <v>41</v>
      </c>
      <c r="B17" s="97"/>
      <c r="C17" s="97"/>
      <c r="D17" s="97"/>
      <c r="E17" s="9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9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16.5703125" customWidth="1"/>
    <col min="3" max="3" width="15" customWidth="1"/>
    <col min="4" max="4" width="16.7109375" customWidth="1"/>
    <col min="5" max="5" width="15" customWidth="1"/>
  </cols>
  <sheetData>
    <row r="3" spans="1:5" ht="93.75" customHeight="1" x14ac:dyDescent="0.2">
      <c r="A3" s="105" t="s">
        <v>58</v>
      </c>
      <c r="B3" s="105"/>
      <c r="C3" s="105"/>
      <c r="D3" s="105"/>
      <c r="E3" s="105"/>
    </row>
    <row r="5" spans="1:5" ht="13.5" thickBot="1" x14ac:dyDescent="0.25"/>
    <row r="6" spans="1:5" ht="31.5" x14ac:dyDescent="0.2">
      <c r="A6" s="38"/>
      <c r="B6" s="50" t="s">
        <v>52</v>
      </c>
      <c r="C6" s="50" t="s">
        <v>22</v>
      </c>
      <c r="D6" s="106" t="s">
        <v>23</v>
      </c>
      <c r="E6" s="107"/>
    </row>
    <row r="7" spans="1:5" ht="15" customHeight="1" x14ac:dyDescent="0.25">
      <c r="A7" s="108" t="s">
        <v>47</v>
      </c>
      <c r="B7" s="109"/>
      <c r="C7" s="45">
        <v>-4529.992350000015</v>
      </c>
      <c r="D7" s="110"/>
      <c r="E7" s="111"/>
    </row>
    <row r="8" spans="1:5" ht="33" customHeight="1" thickBot="1" x14ac:dyDescent="0.25">
      <c r="A8" s="7" t="s">
        <v>1</v>
      </c>
      <c r="B8" s="47">
        <v>30473.280000000002</v>
      </c>
      <c r="C8" s="47">
        <v>29374.299999999996</v>
      </c>
      <c r="D8" s="112">
        <v>9498.9476600000016</v>
      </c>
      <c r="E8" s="113"/>
    </row>
    <row r="9" spans="1:5" ht="26.25" customHeight="1" thickBot="1" x14ac:dyDescent="0.3">
      <c r="A9" s="15" t="s">
        <v>32</v>
      </c>
      <c r="B9" s="48">
        <v>30473.280000000002</v>
      </c>
      <c r="C9" s="48">
        <v>24844.307649999981</v>
      </c>
      <c r="D9" s="103">
        <v>9498.9476600000016</v>
      </c>
      <c r="E9" s="104"/>
    </row>
    <row r="10" spans="1:5" ht="26.25" customHeight="1" x14ac:dyDescent="0.25">
      <c r="A10" s="33"/>
      <c r="B10" s="33"/>
      <c r="C10" s="33"/>
      <c r="D10" s="44"/>
      <c r="E10" s="44"/>
    </row>
    <row r="11" spans="1:5" ht="15" customHeight="1" x14ac:dyDescent="0.25">
      <c r="A11" s="43" t="s">
        <v>53</v>
      </c>
      <c r="B11" s="43"/>
      <c r="C11" s="43"/>
      <c r="D11" s="43"/>
      <c r="E11" s="46">
        <v>15345.359989999979</v>
      </c>
    </row>
    <row r="12" spans="1:5" s="34" customFormat="1" ht="15" customHeight="1" x14ac:dyDescent="0.2">
      <c r="A12"/>
      <c r="B12"/>
      <c r="C12"/>
      <c r="D12"/>
      <c r="E12"/>
    </row>
    <row r="13" spans="1:5" x14ac:dyDescent="0.2">
      <c r="A13" s="39" t="s">
        <v>54</v>
      </c>
      <c r="B13" s="39"/>
      <c r="C13" s="39"/>
      <c r="D13" s="40"/>
      <c r="E13" s="49">
        <v>0</v>
      </c>
    </row>
    <row r="14" spans="1:5" x14ac:dyDescent="0.2">
      <c r="A14" s="39"/>
      <c r="B14" s="39"/>
      <c r="C14" s="39"/>
      <c r="D14" s="40"/>
      <c r="E14" s="49"/>
    </row>
    <row r="15" spans="1:5" x14ac:dyDescent="0.2">
      <c r="A15" s="39"/>
      <c r="B15" s="39"/>
      <c r="C15" s="39"/>
      <c r="D15" s="40"/>
      <c r="E15" s="49"/>
    </row>
    <row r="16" spans="1:5" ht="15.75" customHeight="1" x14ac:dyDescent="0.2"/>
    <row r="17" spans="1:4" x14ac:dyDescent="0.2">
      <c r="A17" s="41" t="s">
        <v>45</v>
      </c>
      <c r="B17" s="41"/>
      <c r="C17" s="41"/>
      <c r="D17" s="41"/>
    </row>
    <row r="19" spans="1:4" ht="12.75" customHeight="1" x14ac:dyDescent="0.2"/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sqref="A1:XFD1048576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.140625" customWidth="1"/>
  </cols>
  <sheetData>
    <row r="2" spans="1:6" ht="17.25" x14ac:dyDescent="0.3">
      <c r="A2" s="120" t="s">
        <v>48</v>
      </c>
      <c r="B2" s="120"/>
      <c r="C2" s="120"/>
      <c r="D2" s="120"/>
      <c r="E2" s="120"/>
      <c r="F2" s="120"/>
    </row>
    <row r="3" spans="1:6" ht="17.25" x14ac:dyDescent="0.3">
      <c r="A3" s="120" t="s">
        <v>39</v>
      </c>
      <c r="B3" s="120"/>
      <c r="C3" s="120"/>
      <c r="D3" s="120"/>
      <c r="E3" s="120"/>
      <c r="F3" s="120"/>
    </row>
    <row r="4" spans="1:6" ht="17.25" x14ac:dyDescent="0.3">
      <c r="A4" s="120" t="s">
        <v>55</v>
      </c>
      <c r="B4" s="120"/>
      <c r="C4" s="120"/>
      <c r="D4" s="120"/>
      <c r="E4" s="120"/>
      <c r="F4" s="120"/>
    </row>
    <row r="5" spans="1:6" ht="13.5" thickBot="1" x14ac:dyDescent="0.25"/>
    <row r="6" spans="1:6" ht="30.75" thickBot="1" x14ac:dyDescent="0.25">
      <c r="A6" s="19" t="s">
        <v>16</v>
      </c>
      <c r="B6" s="20" t="s">
        <v>17</v>
      </c>
      <c r="C6" s="21" t="s">
        <v>18</v>
      </c>
      <c r="D6" s="21" t="s">
        <v>35</v>
      </c>
      <c r="E6" s="21" t="s">
        <v>19</v>
      </c>
      <c r="F6" s="5" t="s">
        <v>36</v>
      </c>
    </row>
    <row r="7" spans="1:6" x14ac:dyDescent="0.2">
      <c r="A7" s="56">
        <v>1</v>
      </c>
      <c r="B7" s="56">
        <v>2018</v>
      </c>
      <c r="C7" s="56" t="s">
        <v>46</v>
      </c>
      <c r="D7" s="54" t="s">
        <v>56</v>
      </c>
      <c r="E7" s="55" t="s">
        <v>57</v>
      </c>
      <c r="F7" s="59">
        <v>1838</v>
      </c>
    </row>
    <row r="8" spans="1:6" ht="15.75" thickBot="1" x14ac:dyDescent="0.25">
      <c r="A8" s="22"/>
      <c r="B8" s="114" t="s">
        <v>37</v>
      </c>
      <c r="C8" s="115"/>
      <c r="D8" s="115"/>
      <c r="E8" s="115"/>
      <c r="F8" s="57">
        <v>7660.9476600000016</v>
      </c>
    </row>
    <row r="9" spans="1:6" ht="15.75" thickBot="1" x14ac:dyDescent="0.3">
      <c r="A9" s="116" t="s">
        <v>38</v>
      </c>
      <c r="B9" s="117"/>
      <c r="C9" s="117"/>
      <c r="D9" s="23"/>
      <c r="E9" s="23"/>
      <c r="F9" s="58">
        <v>9498.9476600000016</v>
      </c>
    </row>
    <row r="10" spans="1:6" x14ac:dyDescent="0.2">
      <c r="A10" s="118"/>
      <c r="B10" s="118"/>
      <c r="C10" s="119"/>
      <c r="D10" s="119"/>
      <c r="E10" s="119"/>
      <c r="F10" s="119"/>
    </row>
    <row r="14" spans="1:6" ht="15" x14ac:dyDescent="0.25">
      <c r="A14" s="42" t="s">
        <v>45</v>
      </c>
      <c r="B14" s="42"/>
      <c r="C14" s="42"/>
      <c r="D14" s="42"/>
      <c r="E14" s="42"/>
      <c r="F14" s="42"/>
    </row>
  </sheetData>
  <mergeCells count="6">
    <mergeCell ref="B8:E8"/>
    <mergeCell ref="A9:C9"/>
    <mergeCell ref="A10:F10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31.42578125" customWidth="1"/>
    <col min="4" max="4" width="22.85546875" style="60" customWidth="1"/>
    <col min="5" max="5" width="9.42578125" bestFit="1" customWidth="1"/>
  </cols>
  <sheetData>
    <row r="2" spans="1:5" ht="87" customHeight="1" x14ac:dyDescent="0.2">
      <c r="A2" s="105" t="s">
        <v>80</v>
      </c>
      <c r="B2" s="121"/>
      <c r="C2" s="121"/>
      <c r="D2" s="121"/>
    </row>
    <row r="3" spans="1:5" ht="23.25" x14ac:dyDescent="0.35">
      <c r="A3" s="51"/>
      <c r="B3" s="51"/>
      <c r="C3" s="51"/>
      <c r="D3" s="51"/>
    </row>
    <row r="4" spans="1:5" ht="13.5" thickBot="1" x14ac:dyDescent="0.25"/>
    <row r="5" spans="1:5" ht="31.5" x14ac:dyDescent="0.2">
      <c r="A5" s="61"/>
      <c r="B5" s="50" t="s">
        <v>21</v>
      </c>
      <c r="C5" s="50" t="s">
        <v>22</v>
      </c>
      <c r="D5" s="62" t="s">
        <v>23</v>
      </c>
    </row>
    <row r="6" spans="1:5" ht="21.75" customHeight="1" x14ac:dyDescent="0.25">
      <c r="A6" s="53" t="s">
        <v>59</v>
      </c>
      <c r="B6" s="52"/>
      <c r="C6" s="45">
        <v>63500.238469999982</v>
      </c>
      <c r="D6" s="63"/>
    </row>
    <row r="7" spans="1:5" ht="22.5" customHeight="1" x14ac:dyDescent="0.2">
      <c r="A7" s="64" t="s">
        <v>60</v>
      </c>
      <c r="B7" s="47">
        <v>38726.160000000003</v>
      </c>
      <c r="C7" s="47">
        <v>40184.79</v>
      </c>
      <c r="D7" s="65">
        <v>12118.2084</v>
      </c>
    </row>
    <row r="8" spans="1:5" ht="25.5" x14ac:dyDescent="0.2">
      <c r="A8" s="28" t="s">
        <v>33</v>
      </c>
      <c r="C8" s="66"/>
      <c r="D8" s="67">
        <v>12697.2</v>
      </c>
    </row>
    <row r="9" spans="1:5" ht="25.5" x14ac:dyDescent="0.2">
      <c r="A9" s="28" t="s">
        <v>34</v>
      </c>
      <c r="B9" s="66"/>
      <c r="C9" s="66"/>
      <c r="D9" s="65">
        <v>4570.9919999999993</v>
      </c>
    </row>
    <row r="10" spans="1:5" ht="15.75" thickBot="1" x14ac:dyDescent="0.3">
      <c r="A10" s="68" t="s">
        <v>61</v>
      </c>
      <c r="B10" s="69">
        <v>38726.160000000003</v>
      </c>
      <c r="C10" s="69">
        <v>103685.02846999999</v>
      </c>
      <c r="D10" s="70">
        <v>29386.400399999999</v>
      </c>
    </row>
    <row r="11" spans="1:5" ht="15" x14ac:dyDescent="0.25">
      <c r="A11" s="33"/>
      <c r="B11" s="33"/>
      <c r="C11" s="33"/>
      <c r="D11" s="71"/>
    </row>
    <row r="12" spans="1:5" ht="15" x14ac:dyDescent="0.25">
      <c r="A12" s="122" t="s">
        <v>62</v>
      </c>
      <c r="B12" s="122"/>
      <c r="C12" s="122"/>
      <c r="D12" s="72">
        <v>74298.628069999992</v>
      </c>
      <c r="E12" s="73"/>
    </row>
    <row r="14" spans="1:5" x14ac:dyDescent="0.2">
      <c r="A14" s="74" t="s">
        <v>63</v>
      </c>
      <c r="B14" s="75"/>
      <c r="C14" s="75"/>
      <c r="D14" s="76">
        <v>554.42999999999995</v>
      </c>
    </row>
    <row r="16" spans="1:5" x14ac:dyDescent="0.2">
      <c r="A16" s="41" t="s">
        <v>45</v>
      </c>
      <c r="B16" s="41"/>
      <c r="C16" s="41"/>
      <c r="D16" s="77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6" width="18.5703125" customWidth="1"/>
  </cols>
  <sheetData>
    <row r="1" spans="1:6" ht="89.25" customHeight="1" x14ac:dyDescent="0.2">
      <c r="A1" s="127" t="s">
        <v>81</v>
      </c>
      <c r="B1" s="127"/>
      <c r="C1" s="127"/>
      <c r="D1" s="127"/>
      <c r="E1" s="127"/>
      <c r="F1" s="127"/>
    </row>
    <row r="2" spans="1:6" ht="24" thickBot="1" x14ac:dyDescent="0.4">
      <c r="A2" s="78"/>
      <c r="B2" s="78"/>
      <c r="C2" s="78"/>
      <c r="D2" s="78"/>
      <c r="E2" s="78"/>
      <c r="F2" s="78"/>
    </row>
    <row r="3" spans="1:6" x14ac:dyDescent="0.2">
      <c r="A3" s="128" t="s">
        <v>16</v>
      </c>
      <c r="B3" s="130" t="s">
        <v>17</v>
      </c>
      <c r="C3" s="130" t="s">
        <v>18</v>
      </c>
      <c r="D3" s="130" t="s">
        <v>64</v>
      </c>
      <c r="E3" s="130" t="s">
        <v>19</v>
      </c>
      <c r="F3" s="132" t="s">
        <v>65</v>
      </c>
    </row>
    <row r="4" spans="1:6" ht="13.5" thickBot="1" x14ac:dyDescent="0.25">
      <c r="A4" s="129"/>
      <c r="B4" s="131"/>
      <c r="C4" s="131"/>
      <c r="D4" s="131"/>
      <c r="E4" s="131"/>
      <c r="F4" s="133"/>
    </row>
    <row r="5" spans="1:6" x14ac:dyDescent="0.2">
      <c r="A5" s="86">
        <v>1</v>
      </c>
      <c r="B5" s="86">
        <v>2018</v>
      </c>
      <c r="C5" s="86" t="s">
        <v>51</v>
      </c>
      <c r="D5" s="84" t="s">
        <v>49</v>
      </c>
      <c r="E5" s="85" t="s">
        <v>50</v>
      </c>
      <c r="F5" s="79">
        <v>875</v>
      </c>
    </row>
    <row r="6" spans="1:6" x14ac:dyDescent="0.2">
      <c r="A6" s="88">
        <v>2</v>
      </c>
      <c r="B6" s="88">
        <v>2018</v>
      </c>
      <c r="C6" s="88" t="s">
        <v>73</v>
      </c>
      <c r="D6" s="87" t="s">
        <v>74</v>
      </c>
      <c r="E6" s="87" t="s">
        <v>75</v>
      </c>
      <c r="F6" s="79">
        <v>4172</v>
      </c>
    </row>
    <row r="7" spans="1:6" s="89" customFormat="1" x14ac:dyDescent="0.2">
      <c r="A7" s="93">
        <v>3</v>
      </c>
      <c r="B7" s="93">
        <v>2018</v>
      </c>
      <c r="C7" s="93" t="s">
        <v>73</v>
      </c>
      <c r="D7" s="92" t="s">
        <v>77</v>
      </c>
      <c r="E7" s="92" t="s">
        <v>78</v>
      </c>
      <c r="F7" s="79">
        <v>465</v>
      </c>
    </row>
    <row r="8" spans="1:6" s="89" customFormat="1" x14ac:dyDescent="0.2">
      <c r="A8" s="93">
        <v>4</v>
      </c>
      <c r="B8" s="93">
        <v>2018</v>
      </c>
      <c r="C8" s="93" t="s">
        <v>73</v>
      </c>
      <c r="D8" s="92" t="s">
        <v>49</v>
      </c>
      <c r="E8" s="92" t="s">
        <v>79</v>
      </c>
      <c r="F8" s="79">
        <v>500</v>
      </c>
    </row>
    <row r="9" spans="1:6" x14ac:dyDescent="0.2">
      <c r="A9" s="93">
        <v>5</v>
      </c>
      <c r="B9" s="93">
        <v>2018</v>
      </c>
      <c r="C9" s="93" t="s">
        <v>66</v>
      </c>
      <c r="D9" s="90" t="s">
        <v>67</v>
      </c>
      <c r="E9" s="91" t="s">
        <v>68</v>
      </c>
      <c r="F9" s="79">
        <v>1942</v>
      </c>
    </row>
    <row r="10" spans="1:6" s="89" customFormat="1" x14ac:dyDescent="0.2">
      <c r="A10" s="93">
        <v>6</v>
      </c>
      <c r="B10" s="93">
        <v>2018</v>
      </c>
      <c r="C10" s="93" t="s">
        <v>69</v>
      </c>
      <c r="D10" s="90" t="s">
        <v>49</v>
      </c>
      <c r="E10" s="91" t="s">
        <v>82</v>
      </c>
      <c r="F10" s="79">
        <v>1032</v>
      </c>
    </row>
    <row r="11" spans="1:6" x14ac:dyDescent="0.2">
      <c r="A11" s="93">
        <v>7</v>
      </c>
      <c r="B11" s="93">
        <v>2018</v>
      </c>
      <c r="C11" s="94" t="s">
        <v>69</v>
      </c>
      <c r="D11" s="90" t="s">
        <v>76</v>
      </c>
      <c r="E11" s="91" t="s">
        <v>70</v>
      </c>
      <c r="F11" s="79">
        <v>236</v>
      </c>
    </row>
    <row r="12" spans="1:6" s="80" customFormat="1" ht="13.5" thickBot="1" x14ac:dyDescent="0.25">
      <c r="A12" s="123" t="s">
        <v>71</v>
      </c>
      <c r="B12" s="124"/>
      <c r="C12" s="124"/>
      <c r="D12" s="124"/>
      <c r="E12" s="125"/>
      <c r="F12" s="79">
        <v>2896.2084</v>
      </c>
    </row>
    <row r="13" spans="1:6" ht="15.75" thickBot="1" x14ac:dyDescent="0.3">
      <c r="A13" s="116" t="s">
        <v>72</v>
      </c>
      <c r="B13" s="117"/>
      <c r="C13" s="117"/>
      <c r="D13" s="117"/>
      <c r="E13" s="126"/>
      <c r="F13" s="81">
        <v>12118.2084</v>
      </c>
    </row>
    <row r="14" spans="1:6" ht="15" x14ac:dyDescent="0.25">
      <c r="A14" s="82"/>
      <c r="B14" s="82"/>
      <c r="C14" s="82"/>
      <c r="D14" s="82"/>
      <c r="E14" s="82"/>
      <c r="F14" s="83"/>
    </row>
    <row r="15" spans="1:6" ht="15" x14ac:dyDescent="0.25">
      <c r="A15" s="82"/>
      <c r="B15" s="82"/>
      <c r="C15" s="82"/>
      <c r="D15" s="82"/>
      <c r="E15" s="82"/>
      <c r="F15" s="83"/>
    </row>
    <row r="18" spans="1:5" ht="12.75" customHeight="1" x14ac:dyDescent="0.2">
      <c r="A18" s="41" t="s">
        <v>45</v>
      </c>
      <c r="B18" s="41"/>
      <c r="C18" s="41"/>
      <c r="D18" s="41"/>
      <c r="E18" s="4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отчет по дому за 15 г</vt:lpstr>
      <vt:lpstr>отчет тек. ремонт</vt:lpstr>
      <vt:lpstr>отчет ТР</vt:lpstr>
      <vt:lpstr>расход  ТР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2019-01-22T07:08:05Z</cp:lastPrinted>
  <dcterms:created xsi:type="dcterms:W3CDTF">2015-02-24T21:57:31Z</dcterms:created>
  <dcterms:modified xsi:type="dcterms:W3CDTF">2019-03-11T06:24:42Z</dcterms:modified>
</cp:coreProperties>
</file>