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65" windowWidth="18195" windowHeight="10605" firstSheet="1" activeTab="2"/>
  </bookViews>
  <sheets>
    <sheet name="общий отчет по дому за 15 г" sheetId="1" state="hidden" r:id="rId1"/>
    <sheet name="Р И С отчет.2020" sheetId="15" r:id="rId2"/>
    <sheet name="Р И С расход 2020" sheetId="16" r:id="rId3"/>
  </sheets>
  <calcPr calcId="145621"/>
</workbook>
</file>

<file path=xl/calcChain.xml><?xml version="1.0" encoding="utf-8"?>
<calcChain xmlns="http://schemas.openxmlformats.org/spreadsheetml/2006/main">
  <c r="E8" i="1" l="1"/>
  <c r="E7" i="1"/>
  <c r="F8" i="1" l="1"/>
  <c r="D8" i="1"/>
  <c r="C8" i="1"/>
  <c r="E6" i="1"/>
  <c r="C12" i="1" l="1"/>
  <c r="D12" i="1"/>
  <c r="C9" i="1"/>
  <c r="D9" i="1"/>
  <c r="C10" i="1"/>
  <c r="D10" i="1"/>
  <c r="C11" i="1"/>
  <c r="D11" i="1"/>
  <c r="C13" i="1"/>
  <c r="D13" i="1"/>
  <c r="F13" i="1" s="1"/>
  <c r="C14" i="1"/>
  <c r="D14" i="1"/>
  <c r="C7" i="1" l="1"/>
  <c r="C6" i="1" l="1"/>
  <c r="D7" i="1"/>
  <c r="F7" i="1"/>
  <c r="D6" i="1"/>
  <c r="F6" i="1" l="1"/>
</calcChain>
</file>

<file path=xl/sharedStrings.xml><?xml version="1.0" encoding="utf-8"?>
<sst xmlns="http://schemas.openxmlformats.org/spreadsheetml/2006/main" count="198" uniqueCount="121">
  <si>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</si>
  <si>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</si>
  <si>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</si>
  <si>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</si>
  <si>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</si>
  <si>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</si>
  <si>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</si>
  <si>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</si>
  <si>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</si>
  <si>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</si>
  <si>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</si>
  <si>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</si>
  <si>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№ п/п</t>
  </si>
  <si>
    <t>Услуги банка по приему денежных средств</t>
  </si>
  <si>
    <t>итого</t>
  </si>
  <si>
    <t>Содержание жилья</t>
  </si>
  <si>
    <t>начислено,руб.</t>
  </si>
  <si>
    <t>оплачено,руб</t>
  </si>
  <si>
    <t>выполнено работ на сумму,руб</t>
  </si>
  <si>
    <t>Круглосуточная аварийно-диспетчерская служба</t>
  </si>
  <si>
    <t>Техническое обслуживание внутридомовых электрических сетей</t>
  </si>
  <si>
    <t>задолженность по данным статьям</t>
  </si>
  <si>
    <t>остаток на данный момент</t>
  </si>
  <si>
    <t>Генеральный директор ООО У0 "ТаганСервис"____________________________________________Брехов Ю.А.</t>
  </si>
  <si>
    <t>в доме по  адресу ул. С. Шило, 200  за период с 01.06.2015 по 31.07.2015гг.</t>
  </si>
  <si>
    <t>территория</t>
  </si>
  <si>
    <t>изготовление и доставка пескопасты</t>
  </si>
  <si>
    <t>Информационно!</t>
  </si>
  <si>
    <t>Ремонт и Содержание жилья</t>
  </si>
  <si>
    <t xml:space="preserve"> итого</t>
  </si>
  <si>
    <t>Остаток денежных средств дома на 31.12.2015 г</t>
  </si>
  <si>
    <t>Генеральный директор ООО У0 "ТаганСервис"___________________________________________</t>
  </si>
  <si>
    <t>акт</t>
  </si>
  <si>
    <t>номер</t>
  </si>
  <si>
    <t>дата</t>
  </si>
  <si>
    <t>Ремонт и Содержание жилья: субабоненты</t>
  </si>
  <si>
    <t>февраль</t>
  </si>
  <si>
    <t>Переходящее сальдо на 01.01.2020 г.</t>
  </si>
  <si>
    <t>ремонт замка</t>
  </si>
  <si>
    <t>выписка ЕГРН</t>
  </si>
  <si>
    <t>март</t>
  </si>
  <si>
    <t>кв. 252 ГВС</t>
  </si>
  <si>
    <t>смена крана ф25мм</t>
  </si>
  <si>
    <t xml:space="preserve">КНС </t>
  </si>
  <si>
    <t>прокладка труб 50, 110мм</t>
  </si>
  <si>
    <t>ГХВС</t>
  </si>
  <si>
    <t>смена труб ф 20мм</t>
  </si>
  <si>
    <t>смена крана ф 15мм</t>
  </si>
  <si>
    <t>обработка подъезда</t>
  </si>
  <si>
    <t>апрель</t>
  </si>
  <si>
    <t>кв. 183 ЦО</t>
  </si>
  <si>
    <t>установка крана ф 15мм</t>
  </si>
  <si>
    <t>ЦО</t>
  </si>
  <si>
    <t>установка заглушек</t>
  </si>
  <si>
    <t>кв. 218 ГВС</t>
  </si>
  <si>
    <t>смена тройника</t>
  </si>
  <si>
    <t>МОП</t>
  </si>
  <si>
    <t>дезинфекция</t>
  </si>
  <si>
    <t>май</t>
  </si>
  <si>
    <t>кв. 84</t>
  </si>
  <si>
    <t>смена крана</t>
  </si>
  <si>
    <t>удаление дерева</t>
  </si>
  <si>
    <t>покос травы</t>
  </si>
  <si>
    <t>июнь</t>
  </si>
  <si>
    <t>подъезд № 5</t>
  </si>
  <si>
    <t>ремонт подъезда</t>
  </si>
  <si>
    <t>ЦО, ввод, ГВС</t>
  </si>
  <si>
    <t>гидравлика</t>
  </si>
  <si>
    <t>прокладка провода</t>
  </si>
  <si>
    <t>июль</t>
  </si>
  <si>
    <t>ремонт крылец</t>
  </si>
  <si>
    <t>кв. 224 ХГВС</t>
  </si>
  <si>
    <t>смена кранов</t>
  </si>
  <si>
    <t>доставка  материала</t>
  </si>
  <si>
    <t>август</t>
  </si>
  <si>
    <t>подъезды 1-4</t>
  </si>
  <si>
    <t>подвал ХВС</t>
  </si>
  <si>
    <t>установкатруб ф20мм</t>
  </si>
  <si>
    <t>доставка, разгрузка</t>
  </si>
  <si>
    <t>сентябрь</t>
  </si>
  <si>
    <t>подъезд 1, 2, 3</t>
  </si>
  <si>
    <t>подъезд № 5, 6, 7</t>
  </si>
  <si>
    <t>устройство  керамической ступени</t>
  </si>
  <si>
    <t>дезинсекция (акты от июня, июля)</t>
  </si>
  <si>
    <t>проверка общедомовых вентканалов</t>
  </si>
  <si>
    <t>фасад</t>
  </si>
  <si>
    <t>установка информационных табличек</t>
  </si>
  <si>
    <t>установка сопла</t>
  </si>
  <si>
    <t>Год</t>
  </si>
  <si>
    <t>Месяц</t>
  </si>
  <si>
    <t>Место проведения работ</t>
  </si>
  <si>
    <t>Вид работ</t>
  </si>
  <si>
    <t>Сумма ден. средств</t>
  </si>
  <si>
    <t>октябрь</t>
  </si>
  <si>
    <t>кв. 21 ГВС</t>
  </si>
  <si>
    <t>установка кранов</t>
  </si>
  <si>
    <t>кв. 70 ГВС</t>
  </si>
  <si>
    <t>подвал ГВС</t>
  </si>
  <si>
    <t>установка насоса</t>
  </si>
  <si>
    <t>доставка</t>
  </si>
  <si>
    <t>удаление обрезка деревьев</t>
  </si>
  <si>
    <t>закрытие окон</t>
  </si>
  <si>
    <t>запуск тепла</t>
  </si>
  <si>
    <t xml:space="preserve">МОП </t>
  </si>
  <si>
    <t>демонтаж и монтаж прибора учета</t>
  </si>
  <si>
    <t>подъезды 5, 6, 7</t>
  </si>
  <si>
    <t>устр. покрытия из плитки</t>
  </si>
  <si>
    <t>ноябрь</t>
  </si>
  <si>
    <t>кв. 118 ХВС</t>
  </si>
  <si>
    <t>кв. 91 ЦО</t>
  </si>
  <si>
    <t>сброс воздуха</t>
  </si>
  <si>
    <t>обработка подъезда  (октябрь, ноябрь )</t>
  </si>
  <si>
    <t>дезинфекция с приобретением антисептика</t>
  </si>
  <si>
    <t>Информация о собранных и израсходованных денежных средствах по статье "Ремонт и Содержание  Жилья" за период с 01.01.2020 г по 31.12.2020 г по адресу ул.  С. Шило, 200</t>
  </si>
  <si>
    <t>Информация о выполненных работах по статье "Ремонт и  Содержание жилья"  за период с  01.01.2020 г по 31.12.2020 г по адресу  ул. С. Шило, 200</t>
  </si>
  <si>
    <t>Остаток денежных средств дома по статье "Ремонт и Содержание жилья" на 31.12.2020 г</t>
  </si>
  <si>
    <t>дебиторская задолженность жителей по состоянию  на 01.01.2021 г. состовляет:</t>
  </si>
  <si>
    <t>на доп.статье остаток ден.средств по состоянию на 01.01.2021 г.</t>
  </si>
  <si>
    <t>декабрь</t>
  </si>
  <si>
    <t>подъезды 1-7</t>
  </si>
  <si>
    <t>устройство покрытия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</si>
</sst>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8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1" fillId="0" borderId="3" xfId="0" applyFont="1" applyBorder="1"/>
    <xf numFmtId="2" fontId="0" fillId="0" borderId="1" xfId="0" applyNumberFormat="1" applyBorder="1"/>
    <xf numFmtId="0" fontId="4" fillId="0" borderId="16" xfId="0" applyFont="1" applyBorder="1"/>
    <xf numFmtId="0" fontId="1" fillId="0" borderId="22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0" fillId="0" borderId="19" xfId="0" applyBorder="1"/>
    <xf numFmtId="0" fontId="1" fillId="0" borderId="24" xfId="0" applyFont="1" applyBorder="1" applyAlignment="1">
      <alignment wrapText="1"/>
    </xf>
    <xf numFmtId="0" fontId="0" fillId="0" borderId="14" xfId="0" applyBorder="1"/>
    <xf numFmtId="0" fontId="0" fillId="0" borderId="15" xfId="0" applyBorder="1"/>
    <xf numFmtId="2" fontId="0" fillId="0" borderId="23" xfId="0" applyNumberFormat="1" applyBorder="1"/>
    <xf numFmtId="2" fontId="0" fillId="0" borderId="19" xfId="0" applyNumberFormat="1" applyBorder="1"/>
    <xf numFmtId="0" fontId="1" fillId="0" borderId="20" xfId="0" applyFont="1" applyBorder="1" applyAlignment="1">
      <alignment wrapText="1"/>
    </xf>
    <xf numFmtId="0" fontId="0" fillId="0" borderId="21" xfId="0" applyBorder="1"/>
    <xf numFmtId="0" fontId="0" fillId="0" borderId="12" xfId="0" applyBorder="1" applyAlignment="1">
      <alignment wrapText="1"/>
    </xf>
    <xf numFmtId="2" fontId="5" fillId="0" borderId="0" xfId="0" applyNumberFormat="1" applyFont="1" applyAlignment="1">
      <alignment wrapText="1"/>
    </xf>
    <xf numFmtId="0" fontId="1" fillId="0" borderId="0" xfId="0" applyFont="1" applyFill="1" applyBorder="1" applyAlignment="1"/>
    <xf numFmtId="0" fontId="7" fillId="0" borderId="0" xfId="0" applyFont="1"/>
    <xf numFmtId="0" fontId="6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164" fontId="7" fillId="0" borderId="0" xfId="0" applyNumberFormat="1" applyFont="1"/>
    <xf numFmtId="0" fontId="5" fillId="0" borderId="0" xfId="0" applyFont="1" applyAlignment="1">
      <alignment horizontal="left" wrapText="1"/>
    </xf>
    <xf numFmtId="0" fontId="7" fillId="0" borderId="1" xfId="0" applyFont="1" applyBorder="1" applyAlignment="1"/>
    <xf numFmtId="0" fontId="0" fillId="0" borderId="1" xfId="0" applyBorder="1" applyAlignment="1"/>
    <xf numFmtId="4" fontId="1" fillId="0" borderId="1" xfId="0" applyNumberFormat="1" applyFont="1" applyBorder="1" applyAlignment="1"/>
    <xf numFmtId="4" fontId="0" fillId="0" borderId="3" xfId="0" applyNumberFormat="1" applyBorder="1"/>
    <xf numFmtId="4" fontId="0" fillId="0" borderId="1" xfId="0" applyNumberFormat="1" applyBorder="1" applyAlignment="1">
      <alignment vertical="center"/>
    </xf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4" fontId="4" fillId="0" borderId="9" xfId="0" applyNumberFormat="1" applyFont="1" applyBorder="1"/>
    <xf numFmtId="4" fontId="8" fillId="0" borderId="0" xfId="0" applyNumberFormat="1" applyFont="1"/>
    <xf numFmtId="4" fontId="7" fillId="0" borderId="0" xfId="0" applyNumberFormat="1" applyFont="1" applyAlignment="1">
      <alignment horizontal="right" wrapText="1"/>
    </xf>
    <xf numFmtId="0" fontId="5" fillId="0" borderId="14" xfId="0" applyFont="1" applyBorder="1"/>
    <xf numFmtId="0" fontId="5" fillId="0" borderId="15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wrapText="1"/>
    </xf>
    <xf numFmtId="4" fontId="0" fillId="0" borderId="4" xfId="0" applyNumberFormat="1" applyBorder="1" applyAlignment="1">
      <alignment vertical="center"/>
    </xf>
    <xf numFmtId="4" fontId="4" fillId="0" borderId="29" xfId="0" applyNumberFormat="1" applyFont="1" applyBorder="1"/>
    <xf numFmtId="44" fontId="0" fillId="0" borderId="4" xfId="0" applyNumberFormat="1" applyFill="1" applyBorder="1"/>
    <xf numFmtId="0" fontId="10" fillId="0" borderId="0" xfId="0" applyFont="1" applyFill="1" applyBorder="1" applyAlignment="1"/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4" fontId="13" fillId="0" borderId="1" xfId="0" applyNumberFormat="1" applyFont="1" applyFill="1" applyBorder="1" applyAlignment="1">
      <alignment horizontal="right" wrapText="1"/>
    </xf>
    <xf numFmtId="4" fontId="12" fillId="0" borderId="4" xfId="0" applyNumberFormat="1" applyFont="1" applyBorder="1"/>
    <xf numFmtId="4" fontId="14" fillId="0" borderId="9" xfId="0" applyNumberFormat="1" applyFont="1" applyBorder="1"/>
    <xf numFmtId="0" fontId="15" fillId="0" borderId="0" xfId="0" applyFont="1" applyBorder="1" applyAlignment="1">
      <alignment horizontal="left"/>
    </xf>
    <xf numFmtId="4" fontId="14" fillId="0" borderId="0" xfId="0" applyNumberFormat="1" applyFont="1" applyBorder="1"/>
    <xf numFmtId="0" fontId="12" fillId="0" borderId="0" xfId="0" applyFont="1"/>
    <xf numFmtId="49" fontId="13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6" fillId="0" borderId="2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topLeftCell="A3" workbookViewId="0">
      <selection activeCell="B3" sqref="B3:F4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59" t="s">
        <v>11</v>
      </c>
      <c r="C2" s="59"/>
      <c r="D2" s="59"/>
      <c r="E2" s="59"/>
      <c r="F2" s="59"/>
    </row>
    <row r="3" spans="2:9" ht="26.25" customHeight="1" x14ac:dyDescent="0.35">
      <c r="B3" s="58" t="s">
        <v>24</v>
      </c>
      <c r="C3" s="58"/>
      <c r="D3" s="58"/>
      <c r="E3" s="58"/>
      <c r="F3" s="58"/>
      <c r="G3" s="1"/>
      <c r="H3" s="1"/>
      <c r="I3" s="1"/>
    </row>
    <row r="4" spans="2:9" ht="30" customHeight="1" thickBot="1" x14ac:dyDescent="0.25">
      <c r="B4" s="58"/>
      <c r="C4" s="58"/>
      <c r="D4" s="58"/>
      <c r="E4" s="58"/>
      <c r="F4" s="58"/>
    </row>
    <row r="5" spans="2:9" ht="60.75" thickBot="1" x14ac:dyDescent="0.3">
      <c r="B5" s="4" t="s">
        <v>0</v>
      </c>
      <c r="C5" s="4" t="s">
        <v>9</v>
      </c>
      <c r="D5" s="4" t="s">
        <v>10</v>
      </c>
      <c r="E5" s="5" t="s">
        <v>21</v>
      </c>
      <c r="F5" s="5" t="s">
        <v>22</v>
      </c>
    </row>
    <row r="6" spans="2:9" x14ac:dyDescent="0.2">
      <c r="B6" s="10" t="s">
        <v>1</v>
      </c>
      <c r="C6" s="3" t="e">
        <f>#REF!</f>
        <v>#REF!</v>
      </c>
      <c r="D6" s="3" t="e">
        <f>#REF!</f>
        <v>#REF!</v>
      </c>
      <c r="E6" s="3" t="e">
        <f>#REF!</f>
        <v>#REF!</v>
      </c>
      <c r="F6" s="16" t="e">
        <f>#REF!</f>
        <v>#REF!</v>
      </c>
    </row>
    <row r="7" spans="2:9" x14ac:dyDescent="0.2">
      <c r="B7" s="10" t="s">
        <v>15</v>
      </c>
      <c r="C7" s="3" t="e">
        <f>#REF!</f>
        <v>#REF!</v>
      </c>
      <c r="D7" s="3" t="e">
        <f>#REF!</f>
        <v>#REF!</v>
      </c>
      <c r="E7" s="2" t="e">
        <f>#REF!</f>
        <v>#REF!</v>
      </c>
      <c r="F7" s="16" t="e">
        <f>#REF!</f>
        <v>#REF!</v>
      </c>
    </row>
    <row r="8" spans="2:9" ht="25.5" x14ac:dyDescent="0.2">
      <c r="B8" s="11" t="s">
        <v>2</v>
      </c>
      <c r="C8" s="2" t="e">
        <f>#REF!</f>
        <v>#REF!</v>
      </c>
      <c r="D8" s="8" t="e">
        <f>#REF!</f>
        <v>#REF!</v>
      </c>
      <c r="E8" s="2" t="e">
        <f>#REF!</f>
        <v>#REF!</v>
      </c>
      <c r="F8" s="17" t="e">
        <f>#REF!</f>
        <v>#REF!</v>
      </c>
    </row>
    <row r="9" spans="2:9" ht="25.5" x14ac:dyDescent="0.2">
      <c r="B9" s="11" t="s">
        <v>3</v>
      </c>
      <c r="C9" s="2" t="e">
        <f>#REF!</f>
        <v>#REF!</v>
      </c>
      <c r="D9" s="2" t="e">
        <f>#REF!</f>
        <v>#REF!</v>
      </c>
      <c r="E9" s="2">
        <v>0</v>
      </c>
      <c r="F9" s="12">
        <v>0</v>
      </c>
    </row>
    <row r="10" spans="2:9" x14ac:dyDescent="0.2">
      <c r="B10" s="11" t="s">
        <v>4</v>
      </c>
      <c r="C10" s="2" t="e">
        <f>#REF!</f>
        <v>#REF!</v>
      </c>
      <c r="D10" s="2" t="e">
        <f>#REF!</f>
        <v>#REF!</v>
      </c>
      <c r="E10" s="2">
        <v>-635.83000000000004</v>
      </c>
      <c r="F10" s="12">
        <v>0</v>
      </c>
    </row>
    <row r="11" spans="2:9" x14ac:dyDescent="0.2">
      <c r="B11" s="11" t="s">
        <v>5</v>
      </c>
      <c r="C11" s="2" t="e">
        <f>#REF!</f>
        <v>#REF!</v>
      </c>
      <c r="D11" s="2" t="e">
        <f>#REF!</f>
        <v>#REF!</v>
      </c>
      <c r="E11" s="2">
        <v>-3817.24</v>
      </c>
      <c r="F11" s="12">
        <v>0</v>
      </c>
    </row>
    <row r="12" spans="2:9" ht="25.5" x14ac:dyDescent="0.2">
      <c r="B12" s="11" t="s">
        <v>6</v>
      </c>
      <c r="C12" s="2" t="e">
        <f>#REF!</f>
        <v>#REF!</v>
      </c>
      <c r="D12" s="2" t="e">
        <f>#REF!</f>
        <v>#REF!</v>
      </c>
      <c r="E12" s="2">
        <v>-7210.34</v>
      </c>
      <c r="F12" s="12">
        <v>0</v>
      </c>
    </row>
    <row r="13" spans="2:9" ht="25.5" x14ac:dyDescent="0.2">
      <c r="B13" s="18" t="s">
        <v>7</v>
      </c>
      <c r="C13" s="6" t="e">
        <f>#REF!</f>
        <v>#REF!</v>
      </c>
      <c r="D13" s="6" t="e">
        <f>#REF!</f>
        <v>#REF!</v>
      </c>
      <c r="E13" s="6">
        <v>-456.71</v>
      </c>
      <c r="F13" s="19" t="e">
        <f>D13</f>
        <v>#REF!</v>
      </c>
    </row>
    <row r="14" spans="2:9" ht="26.25" thickBot="1" x14ac:dyDescent="0.25">
      <c r="B14" s="13" t="s">
        <v>8</v>
      </c>
      <c r="C14" s="14" t="e">
        <f>#REF!</f>
        <v>#REF!</v>
      </c>
      <c r="D14" s="14" t="e">
        <f>#REF!</f>
        <v>#REF!</v>
      </c>
      <c r="E14" s="14">
        <v>-4539.66</v>
      </c>
      <c r="F14" s="15">
        <v>0</v>
      </c>
    </row>
    <row r="16" spans="2:9" ht="19.5" customHeight="1" x14ac:dyDescent="0.2">
      <c r="B16" s="60" t="s">
        <v>23</v>
      </c>
      <c r="C16" s="60"/>
      <c r="D16" s="60"/>
      <c r="E16" s="60"/>
      <c r="F16" s="60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workbookViewId="0">
      <selection activeCell="B15" sqref="B15"/>
    </sheetView>
  </sheetViews>
  <sheetFormatPr defaultRowHeight="12.75" x14ac:dyDescent="0.2"/>
  <cols>
    <col min="1" max="1" width="31" customWidth="1"/>
    <col min="2" max="2" width="26.140625" customWidth="1"/>
    <col min="3" max="3" width="32.28515625" customWidth="1"/>
    <col min="4" max="4" width="23.140625" customWidth="1"/>
  </cols>
  <sheetData>
    <row r="2" spans="1:4" ht="74.25" customHeight="1" x14ac:dyDescent="0.2">
      <c r="A2" s="61" t="s">
        <v>113</v>
      </c>
      <c r="B2" s="61"/>
      <c r="C2" s="61"/>
      <c r="D2" s="61"/>
    </row>
    <row r="3" spans="1:4" ht="13.5" customHeight="1" x14ac:dyDescent="0.35">
      <c r="A3" s="25"/>
      <c r="B3" s="25"/>
      <c r="C3" s="25"/>
      <c r="D3" s="25"/>
    </row>
    <row r="4" spans="1:4" ht="13.5" thickBot="1" x14ac:dyDescent="0.25"/>
    <row r="5" spans="1:4" ht="31.5" x14ac:dyDescent="0.2">
      <c r="A5" s="20"/>
      <c r="B5" s="24" t="s">
        <v>16</v>
      </c>
      <c r="C5" s="24" t="s">
        <v>17</v>
      </c>
      <c r="D5" s="24" t="s">
        <v>18</v>
      </c>
    </row>
    <row r="6" spans="1:4" ht="24.75" customHeight="1" x14ac:dyDescent="0.2">
      <c r="A6" s="28" t="s">
        <v>37</v>
      </c>
      <c r="B6" s="29"/>
      <c r="C6" s="30">
        <v>674973.95498000016</v>
      </c>
      <c r="D6" s="29"/>
    </row>
    <row r="7" spans="1:4" ht="19.5" customHeight="1" x14ac:dyDescent="0.2">
      <c r="A7" s="7" t="s">
        <v>28</v>
      </c>
      <c r="B7" s="31">
        <v>1202691.33</v>
      </c>
      <c r="C7" s="31">
        <v>1141040.77</v>
      </c>
      <c r="D7" s="32">
        <v>1412816.75</v>
      </c>
    </row>
    <row r="8" spans="1:4" ht="25.5" x14ac:dyDescent="0.2">
      <c r="A8" s="33" t="s">
        <v>19</v>
      </c>
      <c r="B8" s="34">
        <v>0</v>
      </c>
      <c r="C8" s="34"/>
      <c r="D8" s="34">
        <v>329030.40000000008</v>
      </c>
    </row>
    <row r="9" spans="1:4" ht="38.25" x14ac:dyDescent="0.2">
      <c r="A9" s="33" t="s">
        <v>20</v>
      </c>
      <c r="B9" s="34">
        <v>0</v>
      </c>
      <c r="C9" s="34"/>
      <c r="D9" s="32">
        <v>39483.648000000001</v>
      </c>
    </row>
    <row r="10" spans="1:4" ht="26.25" thickBot="1" x14ac:dyDescent="0.25">
      <c r="A10" s="43" t="s">
        <v>35</v>
      </c>
      <c r="B10" s="46">
        <v>0</v>
      </c>
      <c r="C10" s="46">
        <v>0</v>
      </c>
      <c r="D10" s="44"/>
    </row>
    <row r="11" spans="1:4" ht="15.75" thickBot="1" x14ac:dyDescent="0.3">
      <c r="A11" s="9" t="s">
        <v>29</v>
      </c>
      <c r="B11" s="35">
        <v>1202691.33</v>
      </c>
      <c r="C11" s="35">
        <v>1816014.7249800002</v>
      </c>
      <c r="D11" s="45">
        <v>1808838.7959000003</v>
      </c>
    </row>
    <row r="13" spans="1:4" ht="15.75" hidden="1" x14ac:dyDescent="0.25">
      <c r="A13" s="62" t="s">
        <v>30</v>
      </c>
      <c r="B13" s="62"/>
      <c r="C13" s="62"/>
      <c r="D13" s="21">
        <v>445299.39601999993</v>
      </c>
    </row>
    <row r="14" spans="1:4" ht="15" x14ac:dyDescent="0.25">
      <c r="A14" s="63" t="s">
        <v>115</v>
      </c>
      <c r="B14" s="63"/>
      <c r="C14" s="63"/>
      <c r="D14" s="36">
        <v>34683.93</v>
      </c>
    </row>
    <row r="15" spans="1:4" ht="15.75" x14ac:dyDescent="0.25">
      <c r="A15" s="27"/>
      <c r="B15" s="27"/>
      <c r="C15" s="27"/>
      <c r="D15" s="27"/>
    </row>
    <row r="16" spans="1:4" x14ac:dyDescent="0.2">
      <c r="A16" s="64" t="s">
        <v>116</v>
      </c>
      <c r="B16" s="64"/>
      <c r="C16" s="64"/>
      <c r="D16" s="37">
        <v>481060.88</v>
      </c>
    </row>
    <row r="17" spans="1:4" x14ac:dyDescent="0.2">
      <c r="A17" s="23" t="s">
        <v>27</v>
      </c>
      <c r="D17" s="23"/>
    </row>
    <row r="18" spans="1:4" ht="12.75" customHeight="1" x14ac:dyDescent="0.2">
      <c r="A18" s="64" t="s">
        <v>117</v>
      </c>
      <c r="B18" s="64"/>
      <c r="C18" s="64"/>
      <c r="D18" s="37">
        <v>33400</v>
      </c>
    </row>
    <row r="19" spans="1:4" ht="12.75" customHeight="1" x14ac:dyDescent="0.2">
      <c r="A19" s="23"/>
      <c r="D19" s="26"/>
    </row>
    <row r="20" spans="1:4" ht="15.75" x14ac:dyDescent="0.25">
      <c r="A20" s="27"/>
      <c r="B20" s="27"/>
      <c r="C20" s="27"/>
      <c r="D20" s="27"/>
    </row>
    <row r="21" spans="1:4" ht="15" x14ac:dyDescent="0.25">
      <c r="A21" s="47" t="s">
        <v>31</v>
      </c>
      <c r="B21" s="47"/>
      <c r="C21" s="47"/>
      <c r="D21" s="22"/>
    </row>
  </sheetData>
  <mergeCells count="5">
    <mergeCell ref="A2:D2"/>
    <mergeCell ref="A13:C13"/>
    <mergeCell ref="A14:C14"/>
    <mergeCell ref="A16:C16"/>
    <mergeCell ref="A18:C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tabSelected="1" zoomScaleNormal="100" workbookViewId="0">
      <selection activeCell="L5" sqref="L5"/>
    </sheetView>
  </sheetViews>
  <sheetFormatPr defaultRowHeight="12.75" x14ac:dyDescent="0.2"/>
  <cols>
    <col min="1" max="1" width="5.85546875" customWidth="1"/>
    <col min="2" max="2" width="9" customWidth="1"/>
    <col min="3" max="3" width="12.140625" customWidth="1"/>
    <col min="4" max="4" width="27.140625" customWidth="1"/>
    <col min="5" max="5" width="42.85546875" customWidth="1"/>
    <col min="6" max="6" width="19.140625" customWidth="1"/>
    <col min="7" max="7" width="0" hidden="1" customWidth="1"/>
    <col min="8" max="8" width="2.5703125" hidden="1" customWidth="1"/>
  </cols>
  <sheetData>
    <row r="1" spans="1:8" ht="96" customHeight="1" thickBot="1" x14ac:dyDescent="0.25">
      <c r="A1" s="71" t="s">
        <v>114</v>
      </c>
      <c r="B1" s="71"/>
      <c r="C1" s="71"/>
      <c r="D1" s="71"/>
      <c r="E1" s="71"/>
      <c r="F1" s="71"/>
      <c r="G1" s="71"/>
      <c r="H1" s="71"/>
    </row>
    <row r="2" spans="1:8" ht="15.75" x14ac:dyDescent="0.25">
      <c r="A2" s="72" t="s">
        <v>12</v>
      </c>
      <c r="B2" s="74" t="s">
        <v>88</v>
      </c>
      <c r="C2" s="74" t="s">
        <v>89</v>
      </c>
      <c r="D2" s="74" t="s">
        <v>90</v>
      </c>
      <c r="E2" s="74" t="s">
        <v>91</v>
      </c>
      <c r="F2" s="74" t="s">
        <v>92</v>
      </c>
      <c r="G2" s="76" t="s">
        <v>32</v>
      </c>
      <c r="H2" s="77"/>
    </row>
    <row r="3" spans="1:8" ht="16.5" thickBot="1" x14ac:dyDescent="0.3">
      <c r="A3" s="73"/>
      <c r="B3" s="75"/>
      <c r="C3" s="75"/>
      <c r="D3" s="75"/>
      <c r="E3" s="75"/>
      <c r="F3" s="75"/>
      <c r="G3" s="38" t="s">
        <v>33</v>
      </c>
      <c r="H3" s="39" t="s">
        <v>34</v>
      </c>
    </row>
    <row r="4" spans="1:8" ht="12.75" customHeight="1" x14ac:dyDescent="0.25">
      <c r="A4" s="48">
        <v>1</v>
      </c>
      <c r="B4" s="49">
        <v>2020</v>
      </c>
      <c r="C4" s="49" t="s">
        <v>36</v>
      </c>
      <c r="D4" s="50"/>
      <c r="E4" s="50" t="s">
        <v>38</v>
      </c>
      <c r="F4" s="51">
        <v>1617</v>
      </c>
      <c r="G4" s="40"/>
      <c r="H4" s="41"/>
    </row>
    <row r="5" spans="1:8" ht="12.75" customHeight="1" x14ac:dyDescent="0.25">
      <c r="A5" s="48">
        <v>2</v>
      </c>
      <c r="B5" s="49">
        <v>2020</v>
      </c>
      <c r="C5" s="49" t="s">
        <v>36</v>
      </c>
      <c r="D5" s="50" t="s">
        <v>25</v>
      </c>
      <c r="E5" s="50" t="s">
        <v>26</v>
      </c>
      <c r="F5" s="51">
        <v>2467</v>
      </c>
      <c r="G5" s="40"/>
      <c r="H5" s="41"/>
    </row>
    <row r="6" spans="1:8" ht="13.5" customHeight="1" x14ac:dyDescent="0.25">
      <c r="A6" s="49">
        <v>3</v>
      </c>
      <c r="B6" s="49">
        <v>2020</v>
      </c>
      <c r="C6" s="49" t="s">
        <v>36</v>
      </c>
      <c r="D6" s="50"/>
      <c r="E6" s="50" t="s">
        <v>39</v>
      </c>
      <c r="F6" s="51">
        <v>490</v>
      </c>
      <c r="G6" s="40"/>
      <c r="H6" s="41"/>
    </row>
    <row r="7" spans="1:8" ht="13.5" customHeight="1" x14ac:dyDescent="0.25">
      <c r="A7" s="48">
        <v>4</v>
      </c>
      <c r="B7" s="49">
        <v>2020</v>
      </c>
      <c r="C7" s="49" t="s">
        <v>40</v>
      </c>
      <c r="D7" s="50" t="s">
        <v>41</v>
      </c>
      <c r="E7" s="50" t="s">
        <v>42</v>
      </c>
      <c r="F7" s="51">
        <v>1515</v>
      </c>
      <c r="G7" s="40"/>
      <c r="H7" s="41"/>
    </row>
    <row r="8" spans="1:8" ht="13.5" customHeight="1" x14ac:dyDescent="0.25">
      <c r="A8" s="48">
        <v>5</v>
      </c>
      <c r="B8" s="49">
        <v>2020</v>
      </c>
      <c r="C8" s="49" t="s">
        <v>40</v>
      </c>
      <c r="D8" s="50" t="s">
        <v>43</v>
      </c>
      <c r="E8" s="50" t="s">
        <v>44</v>
      </c>
      <c r="F8" s="51">
        <v>2083</v>
      </c>
      <c r="G8" s="40"/>
      <c r="H8" s="41"/>
    </row>
    <row r="9" spans="1:8" ht="13.5" customHeight="1" x14ac:dyDescent="0.25">
      <c r="A9" s="49">
        <v>6</v>
      </c>
      <c r="B9" s="49">
        <v>2020</v>
      </c>
      <c r="C9" s="49" t="s">
        <v>40</v>
      </c>
      <c r="D9" s="50" t="s">
        <v>45</v>
      </c>
      <c r="E9" s="50" t="s">
        <v>46</v>
      </c>
      <c r="F9" s="51">
        <v>14116</v>
      </c>
      <c r="G9" s="40"/>
      <c r="H9" s="41"/>
    </row>
    <row r="10" spans="1:8" ht="13.5" customHeight="1" x14ac:dyDescent="0.25">
      <c r="A10" s="48">
        <v>7</v>
      </c>
      <c r="B10" s="49">
        <v>2020</v>
      </c>
      <c r="C10" s="49" t="s">
        <v>40</v>
      </c>
      <c r="D10" s="50" t="s">
        <v>41</v>
      </c>
      <c r="E10" s="50" t="s">
        <v>47</v>
      </c>
      <c r="F10" s="51">
        <v>1004</v>
      </c>
      <c r="G10" s="40"/>
      <c r="H10" s="41"/>
    </row>
    <row r="11" spans="1:8" ht="13.5" customHeight="1" x14ac:dyDescent="0.25">
      <c r="A11" s="48">
        <v>8</v>
      </c>
      <c r="B11" s="49">
        <v>2020</v>
      </c>
      <c r="C11" s="49" t="s">
        <v>40</v>
      </c>
      <c r="D11" s="50"/>
      <c r="E11" s="50" t="s">
        <v>48</v>
      </c>
      <c r="F11" s="51">
        <v>5000</v>
      </c>
      <c r="G11" s="40"/>
      <c r="H11" s="41"/>
    </row>
    <row r="12" spans="1:8" ht="13.5" customHeight="1" x14ac:dyDescent="0.25">
      <c r="A12" s="49">
        <v>9</v>
      </c>
      <c r="B12" s="49">
        <v>2020</v>
      </c>
      <c r="C12" s="49" t="s">
        <v>49</v>
      </c>
      <c r="D12" s="50" t="s">
        <v>50</v>
      </c>
      <c r="E12" s="50" t="s">
        <v>51</v>
      </c>
      <c r="F12" s="51">
        <v>1498</v>
      </c>
      <c r="G12" s="40"/>
      <c r="H12" s="41"/>
    </row>
    <row r="13" spans="1:8" ht="13.5" customHeight="1" x14ac:dyDescent="0.25">
      <c r="A13" s="48">
        <v>10</v>
      </c>
      <c r="B13" s="49">
        <v>2020</v>
      </c>
      <c r="C13" s="49" t="s">
        <v>49</v>
      </c>
      <c r="D13" s="50" t="s">
        <v>52</v>
      </c>
      <c r="E13" s="50" t="s">
        <v>53</v>
      </c>
      <c r="F13" s="51">
        <v>4998</v>
      </c>
      <c r="G13" s="40"/>
      <c r="H13" s="41"/>
    </row>
    <row r="14" spans="1:8" ht="13.5" customHeight="1" x14ac:dyDescent="0.25">
      <c r="A14" s="48">
        <v>11</v>
      </c>
      <c r="B14" s="49">
        <v>2020</v>
      </c>
      <c r="C14" s="49" t="s">
        <v>49</v>
      </c>
      <c r="D14" s="50" t="s">
        <v>54</v>
      </c>
      <c r="E14" s="50" t="s">
        <v>55</v>
      </c>
      <c r="F14" s="51">
        <v>1670</v>
      </c>
      <c r="G14" s="40"/>
      <c r="H14" s="41"/>
    </row>
    <row r="15" spans="1:8" ht="13.5" customHeight="1" x14ac:dyDescent="0.25">
      <c r="A15" s="49">
        <v>12</v>
      </c>
      <c r="B15" s="49">
        <v>2020</v>
      </c>
      <c r="C15" s="49" t="s">
        <v>49</v>
      </c>
      <c r="D15" s="50" t="s">
        <v>56</v>
      </c>
      <c r="E15" s="50" t="s">
        <v>57</v>
      </c>
      <c r="F15" s="51">
        <v>14206</v>
      </c>
      <c r="G15" s="40"/>
      <c r="H15" s="41"/>
    </row>
    <row r="16" spans="1:8" ht="12.75" customHeight="1" x14ac:dyDescent="0.25">
      <c r="A16" s="48">
        <v>13</v>
      </c>
      <c r="B16" s="49">
        <v>2020</v>
      </c>
      <c r="C16" s="49" t="s">
        <v>49</v>
      </c>
      <c r="D16" s="50"/>
      <c r="E16" s="50" t="s">
        <v>48</v>
      </c>
      <c r="F16" s="51">
        <v>5000</v>
      </c>
      <c r="G16" s="40"/>
      <c r="H16" s="41"/>
    </row>
    <row r="17" spans="1:8" ht="12.75" customHeight="1" x14ac:dyDescent="0.25">
      <c r="A17" s="48">
        <v>14</v>
      </c>
      <c r="B17" s="49">
        <v>2020</v>
      </c>
      <c r="C17" s="49" t="s">
        <v>58</v>
      </c>
      <c r="D17" s="50" t="s">
        <v>59</v>
      </c>
      <c r="E17" s="50" t="s">
        <v>60</v>
      </c>
      <c r="F17" s="51">
        <v>596</v>
      </c>
      <c r="G17" s="40"/>
      <c r="H17" s="41"/>
    </row>
    <row r="18" spans="1:8" ht="12.75" customHeight="1" x14ac:dyDescent="0.25">
      <c r="A18" s="49">
        <v>15</v>
      </c>
      <c r="B18" s="49">
        <v>2020</v>
      </c>
      <c r="C18" s="49" t="s">
        <v>58</v>
      </c>
      <c r="D18" s="50" t="s">
        <v>25</v>
      </c>
      <c r="E18" s="50" t="s">
        <v>61</v>
      </c>
      <c r="F18" s="51">
        <v>14040</v>
      </c>
      <c r="G18" s="40"/>
      <c r="H18" s="41"/>
    </row>
    <row r="19" spans="1:8" ht="12.75" customHeight="1" x14ac:dyDescent="0.25">
      <c r="A19" s="48">
        <v>16</v>
      </c>
      <c r="B19" s="49">
        <v>2020</v>
      </c>
      <c r="C19" s="49" t="s">
        <v>58</v>
      </c>
      <c r="D19" s="50" t="s">
        <v>25</v>
      </c>
      <c r="E19" s="50" t="s">
        <v>62</v>
      </c>
      <c r="F19" s="51">
        <v>15853</v>
      </c>
      <c r="G19" s="40"/>
      <c r="H19" s="41"/>
    </row>
    <row r="20" spans="1:8" ht="12.75" customHeight="1" x14ac:dyDescent="0.25">
      <c r="A20" s="48">
        <v>17</v>
      </c>
      <c r="B20" s="49">
        <v>2020</v>
      </c>
      <c r="C20" s="49" t="s">
        <v>58</v>
      </c>
      <c r="D20" s="50"/>
      <c r="E20" s="50" t="s">
        <v>48</v>
      </c>
      <c r="F20" s="51">
        <v>5000</v>
      </c>
      <c r="G20" s="40"/>
      <c r="H20" s="41"/>
    </row>
    <row r="21" spans="1:8" ht="12.75" customHeight="1" x14ac:dyDescent="0.25">
      <c r="A21" s="49">
        <v>18</v>
      </c>
      <c r="B21" s="49">
        <v>2020</v>
      </c>
      <c r="C21" s="49" t="s">
        <v>63</v>
      </c>
      <c r="D21" s="50" t="s">
        <v>64</v>
      </c>
      <c r="E21" s="50" t="s">
        <v>65</v>
      </c>
      <c r="F21" s="51">
        <v>399255</v>
      </c>
      <c r="G21" s="40"/>
      <c r="H21" s="41"/>
    </row>
    <row r="22" spans="1:8" ht="12.75" customHeight="1" x14ac:dyDescent="0.25">
      <c r="A22" s="48">
        <v>19</v>
      </c>
      <c r="B22" s="49">
        <v>2020</v>
      </c>
      <c r="C22" s="49" t="s">
        <v>63</v>
      </c>
      <c r="D22" s="50" t="s">
        <v>66</v>
      </c>
      <c r="E22" s="50" t="s">
        <v>67</v>
      </c>
      <c r="F22" s="51">
        <v>100000</v>
      </c>
      <c r="G22" s="40"/>
      <c r="H22" s="41"/>
    </row>
    <row r="23" spans="1:8" ht="12.75" customHeight="1" x14ac:dyDescent="0.25">
      <c r="A23" s="48">
        <v>20</v>
      </c>
      <c r="B23" s="49">
        <v>2020</v>
      </c>
      <c r="C23" s="49" t="s">
        <v>63</v>
      </c>
      <c r="D23" s="50"/>
      <c r="E23" s="50" t="s">
        <v>68</v>
      </c>
      <c r="F23" s="51">
        <v>3176</v>
      </c>
      <c r="G23" s="40"/>
      <c r="H23" s="41"/>
    </row>
    <row r="24" spans="1:8" ht="12.75" customHeight="1" x14ac:dyDescent="0.25">
      <c r="A24" s="49">
        <v>21</v>
      </c>
      <c r="B24" s="49">
        <v>2020</v>
      </c>
      <c r="C24" s="49" t="s">
        <v>63</v>
      </c>
      <c r="D24" s="50"/>
      <c r="E24" s="50" t="s">
        <v>48</v>
      </c>
      <c r="F24" s="51">
        <v>5000</v>
      </c>
      <c r="G24" s="40"/>
      <c r="H24" s="41"/>
    </row>
    <row r="25" spans="1:8" ht="12.75" customHeight="1" x14ac:dyDescent="0.25">
      <c r="A25" s="49">
        <v>22</v>
      </c>
      <c r="B25" s="49">
        <v>2020</v>
      </c>
      <c r="C25" s="49" t="s">
        <v>69</v>
      </c>
      <c r="D25" s="50" t="s">
        <v>81</v>
      </c>
      <c r="E25" s="50" t="s">
        <v>70</v>
      </c>
      <c r="F25" s="51">
        <v>97711</v>
      </c>
      <c r="G25" s="40"/>
      <c r="H25" s="41"/>
    </row>
    <row r="26" spans="1:8" ht="12.75" customHeight="1" x14ac:dyDescent="0.25">
      <c r="A26" s="49">
        <v>23</v>
      </c>
      <c r="B26" s="49">
        <v>2020</v>
      </c>
      <c r="C26" s="49" t="s">
        <v>69</v>
      </c>
      <c r="D26" s="50" t="s">
        <v>71</v>
      </c>
      <c r="E26" s="50" t="s">
        <v>72</v>
      </c>
      <c r="F26" s="51">
        <v>2698</v>
      </c>
      <c r="G26" s="40"/>
      <c r="H26" s="41"/>
    </row>
    <row r="27" spans="1:8" ht="12.75" customHeight="1" x14ac:dyDescent="0.25">
      <c r="A27" s="49">
        <v>24</v>
      </c>
      <c r="B27" s="49">
        <v>2020</v>
      </c>
      <c r="C27" s="49" t="s">
        <v>69</v>
      </c>
      <c r="D27" s="50" t="s">
        <v>25</v>
      </c>
      <c r="E27" s="50" t="s">
        <v>73</v>
      </c>
      <c r="F27" s="51">
        <v>635</v>
      </c>
      <c r="G27" s="40"/>
      <c r="H27" s="41"/>
    </row>
    <row r="28" spans="1:8" ht="12.75" customHeight="1" x14ac:dyDescent="0.25">
      <c r="A28" s="49">
        <v>25</v>
      </c>
      <c r="B28" s="49">
        <v>2020</v>
      </c>
      <c r="C28" s="49" t="s">
        <v>74</v>
      </c>
      <c r="D28" s="50" t="s">
        <v>75</v>
      </c>
      <c r="E28" s="50" t="s">
        <v>70</v>
      </c>
      <c r="F28" s="51">
        <v>123644</v>
      </c>
      <c r="G28" s="40"/>
      <c r="H28" s="41"/>
    </row>
    <row r="29" spans="1:8" ht="12.75" customHeight="1" x14ac:dyDescent="0.25">
      <c r="A29" s="49">
        <v>26</v>
      </c>
      <c r="B29" s="49">
        <v>2020</v>
      </c>
      <c r="C29" s="49" t="s">
        <v>74</v>
      </c>
      <c r="D29" s="50" t="s">
        <v>76</v>
      </c>
      <c r="E29" s="50" t="s">
        <v>77</v>
      </c>
      <c r="F29" s="51">
        <v>6839</v>
      </c>
      <c r="G29" s="40"/>
      <c r="H29" s="41"/>
    </row>
    <row r="30" spans="1:8" ht="12.75" customHeight="1" x14ac:dyDescent="0.25">
      <c r="A30" s="49">
        <v>27</v>
      </c>
      <c r="B30" s="49">
        <v>2020</v>
      </c>
      <c r="C30" s="49" t="s">
        <v>74</v>
      </c>
      <c r="D30" s="50" t="s">
        <v>25</v>
      </c>
      <c r="E30" s="50" t="s">
        <v>78</v>
      </c>
      <c r="F30" s="51">
        <v>1731</v>
      </c>
      <c r="G30" s="40"/>
      <c r="H30" s="41"/>
    </row>
    <row r="31" spans="1:8" ht="12.75" customHeight="1" x14ac:dyDescent="0.25">
      <c r="A31" s="49">
        <v>28</v>
      </c>
      <c r="B31" s="49">
        <v>2020</v>
      </c>
      <c r="C31" s="49" t="s">
        <v>74</v>
      </c>
      <c r="D31" s="50" t="s">
        <v>25</v>
      </c>
      <c r="E31" s="50" t="s">
        <v>62</v>
      </c>
      <c r="F31" s="51">
        <v>13800</v>
      </c>
      <c r="G31" s="40"/>
      <c r="H31" s="41"/>
    </row>
    <row r="32" spans="1:8" ht="12.75" customHeight="1" x14ac:dyDescent="0.25">
      <c r="A32" s="49">
        <v>29</v>
      </c>
      <c r="B32" s="49">
        <v>2020</v>
      </c>
      <c r="C32" s="49" t="s">
        <v>79</v>
      </c>
      <c r="D32" s="50" t="s">
        <v>80</v>
      </c>
      <c r="E32" s="50" t="s">
        <v>82</v>
      </c>
      <c r="F32" s="51">
        <v>34406</v>
      </c>
      <c r="G32" s="40"/>
      <c r="H32" s="41"/>
    </row>
    <row r="33" spans="1:8" ht="12.75" customHeight="1" x14ac:dyDescent="0.25">
      <c r="A33" s="49">
        <v>30</v>
      </c>
      <c r="B33" s="49">
        <v>2020</v>
      </c>
      <c r="C33" s="49" t="s">
        <v>79</v>
      </c>
      <c r="D33" s="50"/>
      <c r="E33" s="50" t="s">
        <v>83</v>
      </c>
      <c r="F33" s="51">
        <v>6615</v>
      </c>
      <c r="G33" s="40"/>
      <c r="H33" s="41"/>
    </row>
    <row r="34" spans="1:8" ht="12.75" customHeight="1" x14ac:dyDescent="0.25">
      <c r="A34" s="49">
        <v>31</v>
      </c>
      <c r="B34" s="49">
        <v>2020</v>
      </c>
      <c r="C34" s="49" t="s">
        <v>79</v>
      </c>
      <c r="D34" s="50"/>
      <c r="E34" s="50" t="s">
        <v>84</v>
      </c>
      <c r="F34" s="51">
        <v>17640</v>
      </c>
      <c r="G34" s="40"/>
      <c r="H34" s="41"/>
    </row>
    <row r="35" spans="1:8" ht="12.75" customHeight="1" x14ac:dyDescent="0.25">
      <c r="A35" s="49">
        <v>32</v>
      </c>
      <c r="B35" s="49">
        <v>2020</v>
      </c>
      <c r="C35" s="49" t="s">
        <v>79</v>
      </c>
      <c r="D35" s="50" t="s">
        <v>85</v>
      </c>
      <c r="E35" s="50" t="s">
        <v>86</v>
      </c>
      <c r="F35" s="51">
        <v>13760</v>
      </c>
      <c r="G35" s="40"/>
      <c r="H35" s="41"/>
    </row>
    <row r="36" spans="1:8" ht="12.75" customHeight="1" x14ac:dyDescent="0.25">
      <c r="A36" s="49">
        <v>33</v>
      </c>
      <c r="B36" s="49">
        <v>2020</v>
      </c>
      <c r="C36" s="49" t="s">
        <v>79</v>
      </c>
      <c r="D36" s="50" t="s">
        <v>52</v>
      </c>
      <c r="E36" s="50" t="s">
        <v>87</v>
      </c>
      <c r="F36" s="51">
        <v>17742</v>
      </c>
      <c r="G36" s="40"/>
      <c r="H36" s="41"/>
    </row>
    <row r="37" spans="1:8" ht="12.75" customHeight="1" x14ac:dyDescent="0.25">
      <c r="A37" s="49">
        <v>34</v>
      </c>
      <c r="B37" s="49">
        <v>2020</v>
      </c>
      <c r="C37" s="49" t="s">
        <v>93</v>
      </c>
      <c r="D37" s="50" t="s">
        <v>94</v>
      </c>
      <c r="E37" s="50" t="s">
        <v>95</v>
      </c>
      <c r="F37" s="51">
        <v>1661</v>
      </c>
      <c r="G37" s="40"/>
      <c r="H37" s="41"/>
    </row>
    <row r="38" spans="1:8" ht="12.75" customHeight="1" x14ac:dyDescent="0.25">
      <c r="A38" s="49">
        <v>35</v>
      </c>
      <c r="B38" s="49">
        <v>2020</v>
      </c>
      <c r="C38" s="49" t="s">
        <v>93</v>
      </c>
      <c r="D38" s="50" t="s">
        <v>96</v>
      </c>
      <c r="E38" s="50" t="s">
        <v>60</v>
      </c>
      <c r="F38" s="51">
        <v>1546</v>
      </c>
      <c r="G38" s="40"/>
      <c r="H38" s="41"/>
    </row>
    <row r="39" spans="1:8" ht="12.75" customHeight="1" x14ac:dyDescent="0.25">
      <c r="A39" s="49">
        <v>36</v>
      </c>
      <c r="B39" s="49">
        <v>2020</v>
      </c>
      <c r="C39" s="49" t="s">
        <v>93</v>
      </c>
      <c r="D39" s="50" t="s">
        <v>97</v>
      </c>
      <c r="E39" s="50" t="s">
        <v>98</v>
      </c>
      <c r="F39" s="51">
        <v>12156</v>
      </c>
      <c r="G39" s="40"/>
      <c r="H39" s="41"/>
    </row>
    <row r="40" spans="1:8" ht="12.75" customHeight="1" x14ac:dyDescent="0.25">
      <c r="A40" s="49">
        <v>37</v>
      </c>
      <c r="B40" s="49">
        <v>2020</v>
      </c>
      <c r="C40" s="49" t="s">
        <v>93</v>
      </c>
      <c r="D40" s="50" t="s">
        <v>25</v>
      </c>
      <c r="E40" s="50" t="s">
        <v>99</v>
      </c>
      <c r="F40" s="51">
        <v>634</v>
      </c>
      <c r="G40" s="40"/>
      <c r="H40" s="41"/>
    </row>
    <row r="41" spans="1:8" ht="12.75" customHeight="1" x14ac:dyDescent="0.25">
      <c r="A41" s="49">
        <v>38</v>
      </c>
      <c r="B41" s="49">
        <v>2020</v>
      </c>
      <c r="C41" s="49" t="s">
        <v>93</v>
      </c>
      <c r="D41" s="50" t="s">
        <v>25</v>
      </c>
      <c r="E41" s="50" t="s">
        <v>100</v>
      </c>
      <c r="F41" s="51">
        <v>189146</v>
      </c>
      <c r="G41" s="40"/>
      <c r="H41" s="41"/>
    </row>
    <row r="42" spans="1:8" ht="12.75" customHeight="1" x14ac:dyDescent="0.25">
      <c r="A42" s="49">
        <v>39</v>
      </c>
      <c r="B42" s="49">
        <v>2020</v>
      </c>
      <c r="C42" s="49" t="s">
        <v>93</v>
      </c>
      <c r="D42" s="50" t="s">
        <v>56</v>
      </c>
      <c r="E42" s="50" t="s">
        <v>101</v>
      </c>
      <c r="F42" s="51">
        <v>2328</v>
      </c>
      <c r="G42" s="40"/>
      <c r="H42" s="41"/>
    </row>
    <row r="43" spans="1:8" ht="12.75" customHeight="1" x14ac:dyDescent="0.25">
      <c r="A43" s="49">
        <v>40</v>
      </c>
      <c r="B43" s="49">
        <v>2020</v>
      </c>
      <c r="C43" s="49" t="s">
        <v>93</v>
      </c>
      <c r="D43" s="50" t="s">
        <v>52</v>
      </c>
      <c r="E43" s="50" t="s">
        <v>102</v>
      </c>
      <c r="F43" s="51">
        <v>1754</v>
      </c>
      <c r="G43" s="40"/>
      <c r="H43" s="41"/>
    </row>
    <row r="44" spans="1:8" ht="12.75" customHeight="1" x14ac:dyDescent="0.25">
      <c r="A44" s="49">
        <v>41</v>
      </c>
      <c r="B44" s="49">
        <v>2020</v>
      </c>
      <c r="C44" s="49" t="s">
        <v>93</v>
      </c>
      <c r="D44" s="50" t="s">
        <v>103</v>
      </c>
      <c r="E44" s="50" t="s">
        <v>112</v>
      </c>
      <c r="F44" s="51">
        <v>10259</v>
      </c>
      <c r="G44" s="40"/>
      <c r="H44" s="41"/>
    </row>
    <row r="45" spans="1:8" ht="12.75" customHeight="1" x14ac:dyDescent="0.25">
      <c r="A45" s="49">
        <v>42</v>
      </c>
      <c r="B45" s="49">
        <v>2020</v>
      </c>
      <c r="C45" s="49" t="s">
        <v>93</v>
      </c>
      <c r="D45" s="50"/>
      <c r="E45" s="50" t="s">
        <v>104</v>
      </c>
      <c r="F45" s="51">
        <v>34827.120000000003</v>
      </c>
      <c r="G45" s="40"/>
      <c r="H45" s="41"/>
    </row>
    <row r="46" spans="1:8" ht="12.75" customHeight="1" x14ac:dyDescent="0.25">
      <c r="A46" s="49">
        <v>43</v>
      </c>
      <c r="B46" s="49">
        <v>2020</v>
      </c>
      <c r="C46" s="57" t="s">
        <v>107</v>
      </c>
      <c r="D46" s="50" t="s">
        <v>105</v>
      </c>
      <c r="E46" s="50" t="s">
        <v>106</v>
      </c>
      <c r="F46" s="51">
        <v>75010</v>
      </c>
      <c r="G46" s="40"/>
      <c r="H46" s="41"/>
    </row>
    <row r="47" spans="1:8" ht="12.75" customHeight="1" x14ac:dyDescent="0.25">
      <c r="A47" s="49">
        <v>44</v>
      </c>
      <c r="B47" s="49">
        <v>2020</v>
      </c>
      <c r="C47" s="57" t="s">
        <v>107</v>
      </c>
      <c r="D47" s="50" t="s">
        <v>108</v>
      </c>
      <c r="E47" s="50" t="s">
        <v>60</v>
      </c>
      <c r="F47" s="51">
        <v>1902</v>
      </c>
      <c r="G47" s="40"/>
      <c r="H47" s="41"/>
    </row>
    <row r="48" spans="1:8" ht="12.75" customHeight="1" x14ac:dyDescent="0.25">
      <c r="A48" s="49">
        <v>45</v>
      </c>
      <c r="B48" s="49">
        <v>2020</v>
      </c>
      <c r="C48" s="57" t="s">
        <v>107</v>
      </c>
      <c r="D48" s="50" t="s">
        <v>25</v>
      </c>
      <c r="E48" s="50" t="s">
        <v>99</v>
      </c>
      <c r="F48" s="51">
        <v>858</v>
      </c>
      <c r="G48" s="40"/>
      <c r="H48" s="41"/>
    </row>
    <row r="49" spans="1:8" ht="12.75" customHeight="1" x14ac:dyDescent="0.25">
      <c r="A49" s="49">
        <v>46</v>
      </c>
      <c r="B49" s="49">
        <v>2020</v>
      </c>
      <c r="C49" s="57" t="s">
        <v>107</v>
      </c>
      <c r="D49" s="50" t="s">
        <v>109</v>
      </c>
      <c r="E49" s="50" t="s">
        <v>110</v>
      </c>
      <c r="F49" s="51">
        <v>1336</v>
      </c>
      <c r="G49" s="40"/>
      <c r="H49" s="41"/>
    </row>
    <row r="50" spans="1:8" ht="12.75" customHeight="1" x14ac:dyDescent="0.25">
      <c r="A50" s="49">
        <v>47</v>
      </c>
      <c r="B50" s="49">
        <v>2020</v>
      </c>
      <c r="C50" s="57" t="s">
        <v>107</v>
      </c>
      <c r="D50" s="50" t="s">
        <v>25</v>
      </c>
      <c r="E50" s="50" t="s">
        <v>26</v>
      </c>
      <c r="F50" s="51">
        <v>4114</v>
      </c>
      <c r="G50" s="40"/>
      <c r="H50" s="41"/>
    </row>
    <row r="51" spans="1:8" ht="12.75" customHeight="1" x14ac:dyDescent="0.25">
      <c r="A51" s="49">
        <v>48</v>
      </c>
      <c r="B51" s="49">
        <v>2020</v>
      </c>
      <c r="C51" s="57" t="s">
        <v>107</v>
      </c>
      <c r="D51" s="50" t="s">
        <v>56</v>
      </c>
      <c r="E51" s="50" t="s">
        <v>111</v>
      </c>
      <c r="F51" s="51">
        <v>10000</v>
      </c>
      <c r="G51" s="40"/>
      <c r="H51" s="41"/>
    </row>
    <row r="52" spans="1:8" ht="12.75" customHeight="1" x14ac:dyDescent="0.25">
      <c r="A52" s="49">
        <v>49</v>
      </c>
      <c r="B52" s="49">
        <v>2020</v>
      </c>
      <c r="C52" s="57" t="s">
        <v>118</v>
      </c>
      <c r="D52" s="50" t="s">
        <v>119</v>
      </c>
      <c r="E52" s="50" t="s">
        <v>120</v>
      </c>
      <c r="F52" s="51">
        <v>24964</v>
      </c>
      <c r="G52" s="40"/>
      <c r="H52" s="41"/>
    </row>
    <row r="53" spans="1:8" ht="12.75" customHeight="1" x14ac:dyDescent="0.25">
      <c r="A53" s="49">
        <v>50</v>
      </c>
      <c r="B53" s="49">
        <v>202</v>
      </c>
      <c r="C53" s="57" t="s">
        <v>118</v>
      </c>
      <c r="D53" s="50" t="s">
        <v>25</v>
      </c>
      <c r="E53" s="50" t="s">
        <v>99</v>
      </c>
      <c r="F53" s="51">
        <v>934</v>
      </c>
      <c r="G53" s="40"/>
      <c r="H53" s="41"/>
    </row>
    <row r="54" spans="1:8" ht="12.75" customHeight="1" x14ac:dyDescent="0.25">
      <c r="A54" s="49">
        <v>51</v>
      </c>
      <c r="B54" s="49">
        <v>2020</v>
      </c>
      <c r="C54" s="57" t="s">
        <v>118</v>
      </c>
      <c r="D54" s="50" t="s">
        <v>25</v>
      </c>
      <c r="E54" s="50" t="s">
        <v>78</v>
      </c>
      <c r="F54" s="51">
        <v>5322</v>
      </c>
      <c r="G54" s="40"/>
      <c r="H54" s="41"/>
    </row>
    <row r="55" spans="1:8" ht="12.75" customHeight="1" x14ac:dyDescent="0.25">
      <c r="A55" s="49">
        <v>52</v>
      </c>
      <c r="B55" s="49">
        <v>202</v>
      </c>
      <c r="C55" s="57" t="s">
        <v>118</v>
      </c>
      <c r="D55" s="50" t="s">
        <v>52</v>
      </c>
      <c r="E55" s="50" t="s">
        <v>110</v>
      </c>
      <c r="F55" s="51">
        <v>1771</v>
      </c>
      <c r="G55" s="40"/>
      <c r="H55" s="41"/>
    </row>
    <row r="56" spans="1:8" ht="12.75" customHeight="1" x14ac:dyDescent="0.25">
      <c r="A56" s="49">
        <v>53</v>
      </c>
      <c r="B56" s="49">
        <v>2020</v>
      </c>
      <c r="C56" s="57" t="s">
        <v>118</v>
      </c>
      <c r="D56" s="50" t="s">
        <v>25</v>
      </c>
      <c r="E56" s="50" t="s">
        <v>26</v>
      </c>
      <c r="F56" s="51">
        <v>4629</v>
      </c>
      <c r="G56" s="40"/>
      <c r="H56" s="41"/>
    </row>
    <row r="57" spans="1:8" ht="12.75" customHeight="1" x14ac:dyDescent="0.25">
      <c r="A57" s="49">
        <v>54</v>
      </c>
      <c r="B57" s="49">
        <v>2020</v>
      </c>
      <c r="C57" s="57" t="s">
        <v>118</v>
      </c>
      <c r="D57" s="50" t="s">
        <v>56</v>
      </c>
      <c r="E57" s="50" t="s">
        <v>48</v>
      </c>
      <c r="F57" s="51">
        <v>5000</v>
      </c>
      <c r="G57" s="40"/>
      <c r="H57" s="41"/>
    </row>
    <row r="58" spans="1:8" ht="13.5" thickBot="1" x14ac:dyDescent="0.25">
      <c r="A58" s="65" t="s">
        <v>13</v>
      </c>
      <c r="B58" s="66"/>
      <c r="C58" s="66"/>
      <c r="D58" s="66"/>
      <c r="E58" s="66"/>
      <c r="F58" s="52">
        <v>86860.627900000007</v>
      </c>
      <c r="G58" s="6"/>
      <c r="H58" s="6"/>
    </row>
    <row r="59" spans="1:8" ht="15" thickBot="1" x14ac:dyDescent="0.25">
      <c r="A59" s="67" t="s">
        <v>14</v>
      </c>
      <c r="B59" s="68"/>
      <c r="C59" s="68"/>
      <c r="D59" s="68"/>
      <c r="E59" s="68"/>
      <c r="F59" s="53">
        <v>1412816.75</v>
      </c>
      <c r="G59" s="69"/>
      <c r="H59" s="70"/>
    </row>
    <row r="60" spans="1:8" ht="14.25" x14ac:dyDescent="0.2">
      <c r="A60" s="54"/>
      <c r="B60" s="54"/>
      <c r="C60" s="54"/>
      <c r="D60" s="54"/>
      <c r="E60" s="54"/>
      <c r="F60" s="55"/>
      <c r="G60" s="42"/>
      <c r="H60" s="42"/>
    </row>
    <row r="61" spans="1:8" x14ac:dyDescent="0.2">
      <c r="A61" s="56"/>
      <c r="B61" s="56"/>
      <c r="C61" s="56"/>
      <c r="D61" s="56"/>
      <c r="E61" s="56"/>
      <c r="F61" s="56"/>
    </row>
    <row r="62" spans="1:8" ht="12.75" customHeight="1" x14ac:dyDescent="0.25">
      <c r="A62" s="47" t="s">
        <v>31</v>
      </c>
      <c r="B62" s="47"/>
      <c r="C62" s="47"/>
      <c r="D62" s="47"/>
      <c r="E62" s="47"/>
      <c r="F62" s="56"/>
    </row>
    <row r="63" spans="1:8" x14ac:dyDescent="0.2">
      <c r="A63" s="56"/>
      <c r="B63" s="56"/>
      <c r="C63" s="56"/>
      <c r="D63" s="56"/>
      <c r="E63" s="56"/>
      <c r="F63" s="56"/>
    </row>
  </sheetData>
  <mergeCells count="11">
    <mergeCell ref="A58:E58"/>
    <mergeCell ref="A59:E59"/>
    <mergeCell ref="G59:H59"/>
    <mergeCell ref="A1:H1"/>
    <mergeCell ref="A2:A3"/>
    <mergeCell ref="B2:B3"/>
    <mergeCell ref="C2:C3"/>
    <mergeCell ref="D2:D3"/>
    <mergeCell ref="E2:E3"/>
    <mergeCell ref="F2:F3"/>
    <mergeCell ref="G2:H2"/>
  </mergeCells>
  <pageMargins left="0.70866141732283472" right="0.70866141732283472" top="0.35433070866141736" bottom="0.15748031496062992" header="0.31496062992125984" footer="0.1181102362204724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 отчет по дому за 15 г</vt:lpstr>
      <vt:lpstr>Р И С отчет.2020</vt:lpstr>
      <vt:lpstr>Р И С расход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2020-12-11T07:16:22Z</cp:lastPrinted>
  <dcterms:created xsi:type="dcterms:W3CDTF">2015-02-24T21:57:31Z</dcterms:created>
  <dcterms:modified xsi:type="dcterms:W3CDTF">2021-02-28T19:50:42Z</dcterms:modified>
</cp:coreProperties>
</file>