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A5C4759F-47F0-4AF2-93B4-F436F33BFEE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Р И С отчет 2023г. " sheetId="11" r:id="rId1"/>
    <sheet name="Р И С расход 2023г." sheetId="12" r:id="rId2"/>
  </sheets>
  <calcPr calcId="191029"/>
</workbook>
</file>

<file path=xl/calcChain.xml><?xml version="1.0" encoding="utf-8"?>
<calcChain xmlns="http://schemas.openxmlformats.org/spreadsheetml/2006/main">
  <c r="F13" i="12" l="1"/>
  <c r="D6" i="11" l="1"/>
  <c r="D9" i="11" s="1"/>
  <c r="C9" i="11"/>
  <c r="B9" i="11"/>
  <c r="D11" i="11" l="1"/>
</calcChain>
</file>

<file path=xl/sharedStrings.xml><?xml version="1.0" encoding="utf-8"?>
<sst xmlns="http://schemas.openxmlformats.org/spreadsheetml/2006/main" count="37" uniqueCount="33">
  <si>
    <t>№ п/п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</si>
  <si>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</si>
  <si>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</si>
  <si>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</si>
  <si>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</si>
  <si>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</si>
  <si>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 Ремонт и Содержание  жилья</t>
  </si>
  <si>
    <t>Ремонт и Содержание жилья: итого</t>
  </si>
  <si>
    <t>Услуги банка по приему денежных средств</t>
  </si>
  <si>
    <t>итого</t>
  </si>
  <si>
    <t>Год</t>
  </si>
  <si>
    <t>Месяц</t>
  </si>
  <si>
    <t>Место проведения работ</t>
  </si>
  <si>
    <t>Вид работ</t>
  </si>
  <si>
    <t>Сумма ден. Средств</t>
  </si>
  <si>
    <t>ЦО</t>
  </si>
  <si>
    <t>апрель</t>
  </si>
  <si>
    <t>гидравлические испытания</t>
  </si>
  <si>
    <t>август</t>
  </si>
  <si>
    <t>дезинсекция</t>
  </si>
  <si>
    <t>октябрь</t>
  </si>
  <si>
    <t>установка дроссельной шайбы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</si>
  <si>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ул. Б. Бульварная, 10</t>
  </si>
  <si>
    <t>переходящее сальдо на 01.01.2023 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</si>
  <si>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</si>
  <si>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01.01.2024г. состовляет:</t>
  </si>
  <si>
    <t>Информация о собранных и израсходованных денежных средствах по статье "Ремонт и  Содержание Жилья" за период с 01.01.2023 г по 31.12.2023 г по адресу ул. Б.Бульварная, 10</t>
  </si>
  <si>
    <t>закрытие задвижек</t>
  </si>
  <si>
    <t>май</t>
  </si>
  <si>
    <t>периодическая проверка общедомовых вентканалов и дымоходов</t>
  </si>
  <si>
    <t>декабрь</t>
  </si>
  <si>
    <t>подвал</t>
  </si>
  <si>
    <t>уборка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</si>
</sst>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3" fillId="0" borderId="1" xfId="0" applyNumberFormat="1" applyFont="1" applyBorder="1" applyAlignment="1">
      <alignment wrapText="1"/>
    </xf>
    <xf numFmtId="0" fontId="2" fillId="0" borderId="0" xfId="0" applyFont="1"/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1" fillId="0" borderId="15" xfId="0" applyFont="1" applyBorder="1"/>
    <xf numFmtId="4" fontId="0" fillId="0" borderId="2" xfId="0" applyNumberFormat="1" applyBorder="1"/>
    <xf numFmtId="4" fontId="0" fillId="0" borderId="11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4" fontId="0" fillId="0" borderId="1" xfId="0" applyNumberFormat="1" applyBorder="1"/>
    <xf numFmtId="0" fontId="2" fillId="0" borderId="16" xfId="0" applyFont="1" applyBorder="1"/>
    <xf numFmtId="4" fontId="2" fillId="0" borderId="17" xfId="0" applyNumberFormat="1" applyFont="1" applyBorder="1"/>
    <xf numFmtId="4" fontId="2" fillId="0" borderId="18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" fontId="0" fillId="0" borderId="0" xfId="0" applyNumberFormat="1"/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4" fontId="8" fillId="0" borderId="20" xfId="0" applyNumberFormat="1" applyFont="1" applyBorder="1"/>
    <xf numFmtId="0" fontId="8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" fontId="12" fillId="0" borderId="6" xfId="0" applyNumberFormat="1" applyFont="1" applyBorder="1"/>
    <xf numFmtId="0" fontId="13" fillId="0" borderId="0" xfId="0" applyFont="1" applyAlignment="1">
      <alignment horizontal="left"/>
    </xf>
    <xf numFmtId="4" fontId="12" fillId="0" borderId="0" xfId="0" applyNumberFormat="1" applyFont="1"/>
    <xf numFmtId="0" fontId="8" fillId="0" borderId="0" xfId="0" applyFont="1"/>
    <xf numFmtId="0" fontId="12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workbookViewId="0">
      <selection activeCell="C20" sqref="C20"/>
    </sheetView>
  </sheetViews>
  <sheetFormatPr defaultColWidth="9.109375" defaultRowHeight="13.8" x14ac:dyDescent="0.3"/>
  <cols>
    <col min="1" max="1" width="37" customWidth="1"/>
    <col min="2" max="2" width="27" customWidth="1"/>
    <col min="3" max="3" width="31.44140625" customWidth="1"/>
    <col min="4" max="4" width="22.88671875" style="5" customWidth="1"/>
    <col min="5" max="5" width="9.44140625" bestFit="1" customWidth="1"/>
  </cols>
  <sheetData>
    <row r="2" spans="1:5" ht="79.5" customHeight="1" x14ac:dyDescent="0.3">
      <c r="A2" s="40" t="s">
        <v>22</v>
      </c>
      <c r="B2" s="41"/>
      <c r="C2" s="41"/>
      <c r="D2" s="41"/>
    </row>
    <row r="3" spans="1:5" ht="14.4" thickBot="1" x14ac:dyDescent="0.35"/>
    <row r="4" spans="1:5" ht="31.2" x14ac:dyDescent="0.3">
      <c r="A4" s="6"/>
      <c r="B4" s="4" t="s">
        <v>1</v>
      </c>
      <c r="C4" s="4" t="s">
        <v>2</v>
      </c>
      <c r="D4" s="7" t="s">
        <v>3</v>
      </c>
    </row>
    <row r="5" spans="1:5" ht="15.6" x14ac:dyDescent="0.3">
      <c r="A5" s="24" t="s">
        <v>23</v>
      </c>
      <c r="B5" s="23"/>
      <c r="C5" s="2">
        <v>17447.39</v>
      </c>
      <c r="D5" s="8"/>
    </row>
    <row r="6" spans="1:5" ht="21" customHeight="1" x14ac:dyDescent="0.3">
      <c r="A6" s="9" t="s">
        <v>6</v>
      </c>
      <c r="B6" s="10">
        <v>129588.96</v>
      </c>
      <c r="C6" s="10">
        <v>123268.51</v>
      </c>
      <c r="D6" s="11">
        <f>'Р И С расход 2023г.'!F13</f>
        <v>43015.276980000002</v>
      </c>
    </row>
    <row r="7" spans="1:5" ht="27.6" x14ac:dyDescent="0.3">
      <c r="A7" s="12" t="s">
        <v>4</v>
      </c>
      <c r="C7" s="13"/>
      <c r="D7" s="25">
        <v>23848.560000000009</v>
      </c>
    </row>
    <row r="8" spans="1:5" ht="27.6" x14ac:dyDescent="0.3">
      <c r="A8" s="12" t="s">
        <v>5</v>
      </c>
      <c r="B8" s="13"/>
      <c r="C8" s="13"/>
      <c r="D8" s="11">
        <v>8585.481600000001</v>
      </c>
    </row>
    <row r="9" spans="1:5" ht="15" thickBot="1" x14ac:dyDescent="0.35">
      <c r="A9" s="14" t="s">
        <v>7</v>
      </c>
      <c r="B9" s="15">
        <f>SUM(B6:B8)</f>
        <v>129588.96</v>
      </c>
      <c r="C9" s="15">
        <f>SUM(C5:C8)</f>
        <v>140715.9</v>
      </c>
      <c r="D9" s="16">
        <f>SUM(D6:D8)</f>
        <v>75449.318580000006</v>
      </c>
    </row>
    <row r="10" spans="1:5" ht="14.4" x14ac:dyDescent="0.3">
      <c r="A10" s="3"/>
      <c r="B10" s="3"/>
      <c r="C10" s="3"/>
      <c r="D10" s="17"/>
    </row>
    <row r="11" spans="1:5" ht="14.4" x14ac:dyDescent="0.3">
      <c r="A11" s="42" t="s">
        <v>24</v>
      </c>
      <c r="B11" s="42"/>
      <c r="C11" s="42"/>
      <c r="D11" s="18">
        <f>C9-D9</f>
        <v>65266.581419999988</v>
      </c>
      <c r="E11" s="19"/>
    </row>
    <row r="13" spans="1:5" x14ac:dyDescent="0.3">
      <c r="A13" s="43" t="s">
        <v>25</v>
      </c>
      <c r="B13" s="43"/>
      <c r="C13" s="43"/>
      <c r="D13" s="21">
        <v>15367.26</v>
      </c>
    </row>
    <row r="14" spans="1:5" x14ac:dyDescent="0.3">
      <c r="A14" s="39"/>
      <c r="B14" s="20"/>
      <c r="C14" s="20"/>
      <c r="D14" s="21"/>
    </row>
    <row r="15" spans="1:5" x14ac:dyDescent="0.3">
      <c r="A15" s="1"/>
      <c r="B15" s="1"/>
      <c r="C15" s="1"/>
      <c r="D15" s="22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A18" sqref="A18:E19"/>
    </sheetView>
  </sheetViews>
  <sheetFormatPr defaultColWidth="9.109375" defaultRowHeight="13.8" x14ac:dyDescent="0.3"/>
  <cols>
    <col min="1" max="1" width="4.5546875" customWidth="1"/>
    <col min="4" max="4" width="20.109375" customWidth="1"/>
    <col min="5" max="5" width="45.5546875" customWidth="1"/>
    <col min="6" max="6" width="16.6640625" customWidth="1"/>
  </cols>
  <sheetData>
    <row r="1" spans="1:6" ht="69.75" customHeight="1" x14ac:dyDescent="0.3">
      <c r="A1" s="50" t="s">
        <v>26</v>
      </c>
      <c r="B1" s="50"/>
      <c r="C1" s="50"/>
      <c r="D1" s="50"/>
      <c r="E1" s="50"/>
      <c r="F1" s="50"/>
    </row>
    <row r="2" spans="1:6" ht="15" customHeight="1" thickBot="1" x14ac:dyDescent="0.45">
      <c r="A2" s="26"/>
      <c r="B2" s="26"/>
      <c r="C2" s="26"/>
      <c r="D2" s="26"/>
      <c r="E2" s="26"/>
      <c r="F2" s="26"/>
    </row>
    <row r="3" spans="1:6" x14ac:dyDescent="0.3">
      <c r="A3" s="51" t="s">
        <v>0</v>
      </c>
      <c r="B3" s="53" t="s">
        <v>10</v>
      </c>
      <c r="C3" s="53" t="s">
        <v>11</v>
      </c>
      <c r="D3" s="53" t="s">
        <v>12</v>
      </c>
      <c r="E3" s="53" t="s">
        <v>13</v>
      </c>
      <c r="F3" s="55" t="s">
        <v>14</v>
      </c>
    </row>
    <row r="4" spans="1:6" ht="18" customHeight="1" thickBot="1" x14ac:dyDescent="0.35">
      <c r="A4" s="52"/>
      <c r="B4" s="54"/>
      <c r="C4" s="54"/>
      <c r="D4" s="54"/>
      <c r="E4" s="54"/>
      <c r="F4" s="56"/>
    </row>
    <row r="5" spans="1:6" x14ac:dyDescent="0.3">
      <c r="A5" s="27">
        <v>1</v>
      </c>
      <c r="B5" s="27">
        <v>2023</v>
      </c>
      <c r="C5" s="27" t="s">
        <v>16</v>
      </c>
      <c r="D5" s="28" t="s">
        <v>15</v>
      </c>
      <c r="E5" s="29" t="s">
        <v>27</v>
      </c>
      <c r="F5" s="30">
        <v>601</v>
      </c>
    </row>
    <row r="6" spans="1:6" ht="24.6" x14ac:dyDescent="0.3">
      <c r="A6" s="27">
        <v>2</v>
      </c>
      <c r="B6" s="27">
        <v>2023</v>
      </c>
      <c r="C6" s="27" t="s">
        <v>16</v>
      </c>
      <c r="D6" s="32"/>
      <c r="E6" s="33" t="s">
        <v>29</v>
      </c>
      <c r="F6" s="30">
        <v>1800</v>
      </c>
    </row>
    <row r="7" spans="1:6" x14ac:dyDescent="0.3">
      <c r="A7" s="27">
        <v>3</v>
      </c>
      <c r="B7" s="27">
        <v>2023</v>
      </c>
      <c r="C7" s="31" t="s">
        <v>28</v>
      </c>
      <c r="D7" s="32" t="s">
        <v>15</v>
      </c>
      <c r="E7" s="33" t="s">
        <v>17</v>
      </c>
      <c r="F7" s="30">
        <v>25083</v>
      </c>
    </row>
    <row r="8" spans="1:6" x14ac:dyDescent="0.3">
      <c r="A8" s="27">
        <v>4</v>
      </c>
      <c r="B8" s="27"/>
      <c r="C8" s="31" t="s">
        <v>18</v>
      </c>
      <c r="D8" s="32" t="s">
        <v>31</v>
      </c>
      <c r="E8" s="33" t="s">
        <v>19</v>
      </c>
      <c r="F8" s="30">
        <v>1240</v>
      </c>
    </row>
    <row r="9" spans="1:6" x14ac:dyDescent="0.3">
      <c r="A9" s="27">
        <v>5</v>
      </c>
      <c r="B9" s="27">
        <v>2023</v>
      </c>
      <c r="C9" s="31" t="s">
        <v>20</v>
      </c>
      <c r="D9" s="32" t="s">
        <v>15</v>
      </c>
      <c r="E9" s="33" t="s">
        <v>21</v>
      </c>
      <c r="F9" s="30">
        <v>4198</v>
      </c>
    </row>
    <row r="10" spans="1:6" x14ac:dyDescent="0.3">
      <c r="A10" s="27">
        <v>6</v>
      </c>
      <c r="B10" s="27">
        <v>2023</v>
      </c>
      <c r="C10" s="27" t="s">
        <v>30</v>
      </c>
      <c r="D10" s="28" t="s">
        <v>31</v>
      </c>
      <c r="E10" s="29" t="s">
        <v>32</v>
      </c>
      <c r="F10" s="30">
        <v>3631</v>
      </c>
    </row>
    <row r="11" spans="1:6" x14ac:dyDescent="0.3">
      <c r="A11" s="27"/>
      <c r="B11" s="27"/>
      <c r="C11" s="27"/>
      <c r="D11" s="33"/>
      <c r="E11" s="33"/>
      <c r="F11" s="30"/>
    </row>
    <row r="12" spans="1:6" ht="14.4" thickBot="1" x14ac:dyDescent="0.35">
      <c r="A12" s="44" t="s">
        <v>8</v>
      </c>
      <c r="B12" s="45"/>
      <c r="C12" s="45"/>
      <c r="D12" s="45"/>
      <c r="E12" s="46"/>
      <c r="F12" s="30">
        <v>6462.2769799999996</v>
      </c>
    </row>
    <row r="13" spans="1:6" ht="15" thickBot="1" x14ac:dyDescent="0.35">
      <c r="A13" s="47" t="s">
        <v>9</v>
      </c>
      <c r="B13" s="48"/>
      <c r="C13" s="48"/>
      <c r="D13" s="48"/>
      <c r="E13" s="49"/>
      <c r="F13" s="34">
        <f>SUM(F5:F12)</f>
        <v>43015.276980000002</v>
      </c>
    </row>
    <row r="14" spans="1:6" ht="14.4" x14ac:dyDescent="0.3">
      <c r="A14" s="35"/>
      <c r="B14" s="35"/>
      <c r="C14" s="35"/>
      <c r="D14" s="35"/>
      <c r="E14" s="35"/>
      <c r="F14" s="36"/>
    </row>
    <row r="15" spans="1:6" ht="14.4" x14ac:dyDescent="0.3">
      <c r="A15" s="35"/>
      <c r="B15" s="35"/>
      <c r="C15" s="35"/>
      <c r="D15" s="35"/>
      <c r="E15" s="35"/>
      <c r="F15" s="36"/>
    </row>
    <row r="16" spans="1:6" x14ac:dyDescent="0.3">
      <c r="A16" s="37"/>
      <c r="B16" s="37"/>
      <c r="C16" s="37"/>
      <c r="D16" s="37"/>
      <c r="E16" s="37"/>
      <c r="F16" s="37"/>
    </row>
    <row r="17" spans="1:6" x14ac:dyDescent="0.3">
      <c r="A17" s="37"/>
      <c r="B17" s="37"/>
      <c r="C17" s="37"/>
      <c r="D17" s="37"/>
      <c r="E17" s="37"/>
      <c r="F17" s="37"/>
    </row>
    <row r="18" spans="1:6" ht="12.75" customHeight="1" x14ac:dyDescent="0.3">
      <c r="A18" s="38"/>
      <c r="B18" s="38"/>
      <c r="C18" s="38"/>
      <c r="D18" s="38"/>
      <c r="E18" s="38"/>
      <c r="F18" s="37"/>
    </row>
  </sheetData>
  <mergeCells count="9">
    <mergeCell ref="A12:E12"/>
    <mergeCell ref="A13:E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 И С отчет 2023г. </vt:lpstr>
      <vt:lpstr>Р И 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2024-03-25T08:04:08Z</cp:lastPrinted>
  <dcterms:created xsi:type="dcterms:W3CDTF">2015-02-24T21:57:31Z</dcterms:created>
  <dcterms:modified xsi:type="dcterms:W3CDTF">2024-03-26T12:28:39Z</dcterms:modified>
</cp:coreProperties>
</file>