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Р И С отчет18" sheetId="13" r:id="rId3"/>
    <sheet name="Р И С расход18" sheetId="14" r:id="rId4"/>
  </sheets>
  <calcPr calcId="145621"/>
</workbook>
</file>

<file path=xl/calcChain.xml><?xml version="1.0" encoding="utf-8"?>
<calcChain xmlns="http://schemas.openxmlformats.org/spreadsheetml/2006/main">
  <c r="D7" i="13" l="1"/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<sst xmlns="http://schemas.openxmlformats.org/spreadsheetml/2006/main" count="94" uniqueCount="74">
  <si>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</si>
  <si>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</si>
  <si>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</si>
  <si>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</si>
  <si>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</si>
  <si>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</si>
  <si>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</si>
  <si>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</si>
  <si>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</si>
  <si>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</si>
  <si>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</si>
  <si>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</si>
  <si>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</si>
  <si>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</si>
  <si>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</si>
  <si>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</si>
  <si>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</si>
  <si>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</si>
  <si>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</si>
  <si>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</si>
  <si>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</si>
  <si>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</si>
  <si>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</si>
  <si>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</si>
  <si>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</si>
  <si>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</si>
  <si>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</si>
  <si>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</si>
  <si>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</si>
  <si>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</si>
  <si>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</si>
  <si>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</si>
  <si>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</si>
  <si>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</si>
  <si>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</si>
  <si>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</si>
  <si>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</si>
  <si>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</si>
  <si>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</si>
  <si>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</si>
  <si>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</si>
  <si>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территория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</si>
  <si>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</si>
  <si>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</si>
  <si>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</si>
  <si>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</si>
  <si>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ЦО</t>
  </si>
  <si>
    <t>ноябрь</t>
  </si>
  <si>
    <t>сброс воздуха</t>
  </si>
  <si>
    <t>Услуги банка по приему денежных средств</t>
  </si>
  <si>
    <t>итого</t>
  </si>
  <si>
    <t>сентябрь</t>
  </si>
  <si>
    <t>подвал ХВС</t>
  </si>
  <si>
    <t>смена труб ф40мм</t>
  </si>
  <si>
    <t>изготовление и доставка пескопасты</t>
  </si>
  <si>
    <t>январь</t>
  </si>
  <si>
    <t>подъезд 2</t>
  </si>
  <si>
    <t>укрепление перил</t>
  </si>
  <si>
    <t>июнь</t>
  </si>
  <si>
    <t>гидравлические испытания</t>
  </si>
  <si>
    <t>июль</t>
  </si>
  <si>
    <t>обрезка и удаление деревьев</t>
  </si>
  <si>
    <t>обследование, проведение технического обслуживания вент.каналов и дымоходов</t>
  </si>
  <si>
    <t>май</t>
  </si>
  <si>
    <t xml:space="preserve">весенний осмотр </t>
  </si>
  <si>
    <t>ремонт скамеек</t>
  </si>
  <si>
    <t>установка дроссельной шайбы</t>
  </si>
  <si>
    <t>осенний осмотр</t>
  </si>
  <si>
    <t>декабрь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</si>
  <si>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Бабушкина, 56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</si>
  <si>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</si>
  <si>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</si>
  <si>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</si>
  <si>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Бабушкина,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</si>
</sst>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4" fontId="1" fillId="0" borderId="8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8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26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39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2">
      <c r="B7" s="22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2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5.5" x14ac:dyDescent="0.2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2">
      <c r="B12" s="23" t="s">
        <v>6</v>
      </c>
      <c r="C12" s="2">
        <v>0</v>
      </c>
      <c r="D12" s="2"/>
      <c r="E12" s="2"/>
      <c r="F12" s="24"/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5.5" x14ac:dyDescent="0.2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2">
      <c r="B18" s="81" t="s">
        <v>36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37</v>
      </c>
      <c r="B2" s="82"/>
      <c r="C2" s="82"/>
      <c r="D2" s="82"/>
      <c r="E2" s="82"/>
      <c r="F2" s="82"/>
      <c r="G2" s="82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3" t="s">
        <v>35</v>
      </c>
      <c r="B4" s="83"/>
      <c r="C4" s="83"/>
      <c r="D4" s="83"/>
      <c r="E4" s="83"/>
      <c r="F4" s="83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4" t="e">
        <f>#REF!</f>
        <v>#REF!</v>
      </c>
      <c r="E7" s="3">
        <v>335.8</v>
      </c>
      <c r="F7" s="3">
        <v>0</v>
      </c>
      <c r="G7" s="84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6" t="s">
        <v>28</v>
      </c>
      <c r="B9" s="2">
        <v>0</v>
      </c>
      <c r="C9" s="2">
        <v>0</v>
      </c>
      <c r="D9" s="85"/>
      <c r="E9" s="2">
        <v>0</v>
      </c>
      <c r="F9" s="2">
        <v>0</v>
      </c>
      <c r="G9" s="85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85"/>
      <c r="E10" s="2">
        <v>0</v>
      </c>
      <c r="F10" s="2">
        <v>0</v>
      </c>
      <c r="G10" s="85"/>
    </row>
    <row r="11" spans="1:7" x14ac:dyDescent="0.2">
      <c r="A11" s="6" t="s">
        <v>30</v>
      </c>
      <c r="B11" s="2">
        <v>0</v>
      </c>
      <c r="C11" s="2">
        <v>0</v>
      </c>
      <c r="D11" s="85"/>
      <c r="E11" s="2">
        <v>0</v>
      </c>
      <c r="F11" s="2">
        <v>0</v>
      </c>
      <c r="G11" s="85"/>
    </row>
    <row r="12" spans="1:7" ht="13.5" thickBot="1" x14ac:dyDescent="0.25">
      <c r="A12" s="14" t="s">
        <v>31</v>
      </c>
      <c r="B12" s="2">
        <v>0</v>
      </c>
      <c r="C12" s="2">
        <v>0</v>
      </c>
      <c r="D12" s="86"/>
      <c r="E12" s="2">
        <v>0</v>
      </c>
      <c r="F12" s="2">
        <v>0</v>
      </c>
      <c r="G12" s="86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75" x14ac:dyDescent="0.25">
      <c r="A15" s="83" t="s">
        <v>38</v>
      </c>
      <c r="B15" s="83"/>
      <c r="C15" s="83"/>
      <c r="D15" s="83"/>
      <c r="E15" s="83"/>
      <c r="F15" s="83"/>
      <c r="G15" s="18" t="e">
        <f>G4+C13-D13</f>
        <v>#REF!</v>
      </c>
    </row>
    <row r="17" spans="1:5" x14ac:dyDescent="0.2">
      <c r="A17" s="81" t="s">
        <v>36</v>
      </c>
      <c r="B17" s="81"/>
      <c r="C17" s="81"/>
      <c r="D17" s="81"/>
      <c r="E17" s="8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28" sqref="D28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39" customWidth="1"/>
    <col min="5" max="5" width="9.42578125" bestFit="1" customWidth="1"/>
  </cols>
  <sheetData>
    <row r="2" spans="1:5" ht="87" customHeight="1" x14ac:dyDescent="0.2">
      <c r="A2" s="87" t="s">
        <v>69</v>
      </c>
      <c r="B2" s="88"/>
      <c r="C2" s="88"/>
      <c r="D2" s="88"/>
    </row>
    <row r="3" spans="1:5" ht="23.25" x14ac:dyDescent="0.35">
      <c r="A3" s="36"/>
      <c r="B3" s="36"/>
      <c r="C3" s="36"/>
      <c r="D3" s="36"/>
    </row>
    <row r="4" spans="1:5" ht="13.5" thickBot="1" x14ac:dyDescent="0.25"/>
    <row r="5" spans="1:5" ht="31.5" x14ac:dyDescent="0.2">
      <c r="A5" s="40"/>
      <c r="B5" s="35" t="s">
        <v>21</v>
      </c>
      <c r="C5" s="35" t="s">
        <v>22</v>
      </c>
      <c r="D5" s="41" t="s">
        <v>23</v>
      </c>
    </row>
    <row r="6" spans="1:5" ht="21.75" customHeight="1" x14ac:dyDescent="0.25">
      <c r="A6" s="38" t="s">
        <v>70</v>
      </c>
      <c r="B6" s="37"/>
      <c r="C6" s="33">
        <v>74298.628069999992</v>
      </c>
      <c r="D6" s="42"/>
    </row>
    <row r="7" spans="1:5" ht="22.5" customHeight="1" x14ac:dyDescent="0.2">
      <c r="A7" s="43" t="s">
        <v>42</v>
      </c>
      <c r="B7" s="34">
        <v>77452.920000000013</v>
      </c>
      <c r="C7" s="34">
        <v>76683.539999999994</v>
      </c>
      <c r="D7" s="44">
        <f>'Р И С расход18'!F19</f>
        <v>65267.993320000001</v>
      </c>
    </row>
    <row r="8" spans="1:5" ht="25.5" x14ac:dyDescent="0.2">
      <c r="A8" s="23" t="s">
        <v>33</v>
      </c>
      <c r="C8" s="45"/>
      <c r="D8" s="46">
        <v>25394.400000000005</v>
      </c>
    </row>
    <row r="9" spans="1:5" ht="25.5" x14ac:dyDescent="0.2">
      <c r="A9" s="23" t="s">
        <v>34</v>
      </c>
      <c r="B9" s="45"/>
      <c r="C9" s="45"/>
      <c r="D9" s="44">
        <v>9141.9840000000004</v>
      </c>
    </row>
    <row r="10" spans="1:5" ht="15.75" thickBot="1" x14ac:dyDescent="0.3">
      <c r="A10" s="47" t="s">
        <v>43</v>
      </c>
      <c r="B10" s="48">
        <v>77452.920000000013</v>
      </c>
      <c r="C10" s="48">
        <v>150982.16806999999</v>
      </c>
      <c r="D10" s="49">
        <v>99804.37732</v>
      </c>
    </row>
    <row r="11" spans="1:5" ht="15" x14ac:dyDescent="0.25">
      <c r="A11" s="28"/>
      <c r="B11" s="28"/>
      <c r="C11" s="28"/>
      <c r="D11" s="50"/>
    </row>
    <row r="12" spans="1:5" ht="15" x14ac:dyDescent="0.25">
      <c r="A12" s="89" t="s">
        <v>71</v>
      </c>
      <c r="B12" s="89"/>
      <c r="C12" s="89"/>
      <c r="D12" s="51">
        <v>51177.790749999986</v>
      </c>
      <c r="E12" s="52"/>
    </row>
    <row r="14" spans="1:5" x14ac:dyDescent="0.2">
      <c r="A14" s="53" t="s">
        <v>72</v>
      </c>
      <c r="B14" s="54"/>
      <c r="C14" s="54"/>
      <c r="D14" s="55">
        <v>1272.79</v>
      </c>
    </row>
    <row r="15" spans="1:5" s="67" customFormat="1" x14ac:dyDescent="0.2">
      <c r="A15" s="53"/>
      <c r="B15" s="54"/>
      <c r="C15" s="54"/>
      <c r="D15" s="55"/>
    </row>
    <row r="17" spans="1:4" x14ac:dyDescent="0.2">
      <c r="A17" s="32" t="s">
        <v>40</v>
      </c>
      <c r="B17" s="32"/>
      <c r="C17" s="32"/>
      <c r="D17" s="56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1" sqref="F21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96" t="s">
        <v>73</v>
      </c>
      <c r="B1" s="96"/>
      <c r="C1" s="96"/>
      <c r="D1" s="96"/>
      <c r="E1" s="96"/>
      <c r="F1" s="96"/>
    </row>
    <row r="2" spans="1:6" ht="24" thickBot="1" x14ac:dyDescent="0.4">
      <c r="A2" s="57"/>
      <c r="B2" s="57"/>
      <c r="C2" s="57"/>
      <c r="D2" s="57"/>
      <c r="E2" s="57"/>
      <c r="F2" s="57"/>
    </row>
    <row r="3" spans="1:6" x14ac:dyDescent="0.2">
      <c r="A3" s="97" t="s">
        <v>16</v>
      </c>
      <c r="B3" s="99" t="s">
        <v>17</v>
      </c>
      <c r="C3" s="99" t="s">
        <v>18</v>
      </c>
      <c r="D3" s="99" t="s">
        <v>44</v>
      </c>
      <c r="E3" s="99" t="s">
        <v>19</v>
      </c>
      <c r="F3" s="101" t="s">
        <v>45</v>
      </c>
    </row>
    <row r="4" spans="1:6" ht="15.75" customHeight="1" thickBot="1" x14ac:dyDescent="0.25">
      <c r="A4" s="98"/>
      <c r="B4" s="100"/>
      <c r="C4" s="100"/>
      <c r="D4" s="100"/>
      <c r="E4" s="100"/>
      <c r="F4" s="102"/>
    </row>
    <row r="5" spans="1:6" s="67" customFormat="1" x14ac:dyDescent="0.2">
      <c r="A5" s="71">
        <v>1</v>
      </c>
      <c r="B5" s="71">
        <v>2019</v>
      </c>
      <c r="C5" s="71" t="s">
        <v>55</v>
      </c>
      <c r="D5" s="68" t="s">
        <v>41</v>
      </c>
      <c r="E5" s="69" t="s">
        <v>54</v>
      </c>
      <c r="F5" s="58">
        <v>1224</v>
      </c>
    </row>
    <row r="6" spans="1:6" x14ac:dyDescent="0.2">
      <c r="A6" s="65">
        <v>2</v>
      </c>
      <c r="B6" s="65">
        <v>2019</v>
      </c>
      <c r="C6" s="65" t="s">
        <v>55</v>
      </c>
      <c r="D6" s="63" t="s">
        <v>56</v>
      </c>
      <c r="E6" s="64" t="s">
        <v>57</v>
      </c>
      <c r="F6" s="58">
        <v>342</v>
      </c>
    </row>
    <row r="7" spans="1:6" s="67" customFormat="1" x14ac:dyDescent="0.2">
      <c r="A7" s="71">
        <v>3</v>
      </c>
      <c r="B7" s="74">
        <v>2019</v>
      </c>
      <c r="C7" s="72" t="s">
        <v>63</v>
      </c>
      <c r="D7" s="68"/>
      <c r="E7" s="69" t="s">
        <v>64</v>
      </c>
      <c r="F7" s="58">
        <v>306</v>
      </c>
    </row>
    <row r="8" spans="1:6" x14ac:dyDescent="0.2">
      <c r="A8" s="71">
        <v>4</v>
      </c>
      <c r="B8" s="66">
        <v>2019</v>
      </c>
      <c r="C8" s="72" t="s">
        <v>58</v>
      </c>
      <c r="D8" s="68" t="s">
        <v>46</v>
      </c>
      <c r="E8" s="69" t="s">
        <v>59</v>
      </c>
      <c r="F8" s="58">
        <v>16744</v>
      </c>
    </row>
    <row r="9" spans="1:6" s="67" customFormat="1" x14ac:dyDescent="0.2">
      <c r="A9" s="71">
        <v>5</v>
      </c>
      <c r="B9" s="71">
        <v>2019</v>
      </c>
      <c r="C9" s="71" t="s">
        <v>60</v>
      </c>
      <c r="D9" s="70" t="s">
        <v>41</v>
      </c>
      <c r="E9" s="70" t="s">
        <v>61</v>
      </c>
      <c r="F9" s="58">
        <v>24003</v>
      </c>
    </row>
    <row r="10" spans="1:6" s="67" customFormat="1" ht="25.5" x14ac:dyDescent="0.2">
      <c r="A10" s="71">
        <v>6</v>
      </c>
      <c r="B10" s="71">
        <v>2019</v>
      </c>
      <c r="C10" s="72" t="s">
        <v>60</v>
      </c>
      <c r="D10" s="68"/>
      <c r="E10" s="73" t="s">
        <v>62</v>
      </c>
      <c r="F10" s="58">
        <v>5780</v>
      </c>
    </row>
    <row r="11" spans="1:6" x14ac:dyDescent="0.2">
      <c r="A11" s="71">
        <v>7</v>
      </c>
      <c r="B11" s="71">
        <v>2019</v>
      </c>
      <c r="C11" s="71" t="s">
        <v>51</v>
      </c>
      <c r="D11" s="68" t="s">
        <v>41</v>
      </c>
      <c r="E11" s="69" t="s">
        <v>65</v>
      </c>
      <c r="F11" s="58">
        <v>1651</v>
      </c>
    </row>
    <row r="12" spans="1:6" s="67" customFormat="1" x14ac:dyDescent="0.2">
      <c r="A12" s="71">
        <v>8</v>
      </c>
      <c r="B12" s="74">
        <v>2019</v>
      </c>
      <c r="C12" s="72" t="s">
        <v>51</v>
      </c>
      <c r="D12" s="68" t="s">
        <v>46</v>
      </c>
      <c r="E12" s="69" t="s">
        <v>66</v>
      </c>
      <c r="F12" s="58">
        <v>2022</v>
      </c>
    </row>
    <row r="13" spans="1:6" s="67" customFormat="1" x14ac:dyDescent="0.2">
      <c r="A13" s="71">
        <v>9</v>
      </c>
      <c r="B13" s="74">
        <v>2019</v>
      </c>
      <c r="C13" s="72" t="s">
        <v>47</v>
      </c>
      <c r="D13" s="68"/>
      <c r="E13" s="69" t="s">
        <v>67</v>
      </c>
      <c r="F13" s="58">
        <v>247</v>
      </c>
    </row>
    <row r="14" spans="1:6" s="67" customFormat="1" x14ac:dyDescent="0.2">
      <c r="A14" s="71">
        <v>10</v>
      </c>
      <c r="B14" s="71">
        <v>2019</v>
      </c>
      <c r="C14" s="71" t="s">
        <v>47</v>
      </c>
      <c r="D14" s="68" t="s">
        <v>52</v>
      </c>
      <c r="E14" s="69" t="s">
        <v>53</v>
      </c>
      <c r="F14" s="58">
        <v>5909</v>
      </c>
    </row>
    <row r="15" spans="1:6" s="67" customFormat="1" x14ac:dyDescent="0.2">
      <c r="A15" s="71">
        <v>11</v>
      </c>
      <c r="B15" s="74">
        <v>2019</v>
      </c>
      <c r="C15" s="75" t="s">
        <v>68</v>
      </c>
      <c r="D15" s="76" t="s">
        <v>41</v>
      </c>
      <c r="E15" s="70" t="s">
        <v>54</v>
      </c>
      <c r="F15" s="45">
        <v>1143</v>
      </c>
    </row>
    <row r="16" spans="1:6" s="67" customFormat="1" x14ac:dyDescent="0.2">
      <c r="A16" s="71">
        <v>12</v>
      </c>
      <c r="B16" s="74">
        <v>2019</v>
      </c>
      <c r="C16" s="75" t="s">
        <v>68</v>
      </c>
      <c r="D16" s="76" t="s">
        <v>46</v>
      </c>
      <c r="E16" s="70" t="s">
        <v>48</v>
      </c>
      <c r="F16" s="45">
        <v>840</v>
      </c>
    </row>
    <row r="17" spans="1:6" s="67" customFormat="1" ht="25.5" x14ac:dyDescent="0.2">
      <c r="A17" s="71">
        <v>13</v>
      </c>
      <c r="B17" s="74">
        <v>2019</v>
      </c>
      <c r="C17" s="77" t="s">
        <v>68</v>
      </c>
      <c r="D17" s="78" t="s">
        <v>46</v>
      </c>
      <c r="E17" s="73" t="s">
        <v>62</v>
      </c>
      <c r="F17" s="45">
        <v>860</v>
      </c>
    </row>
    <row r="18" spans="1:6" s="59" customFormat="1" ht="13.5" thickBot="1" x14ac:dyDescent="0.25">
      <c r="A18" s="90" t="s">
        <v>49</v>
      </c>
      <c r="B18" s="91"/>
      <c r="C18" s="91"/>
      <c r="D18" s="91"/>
      <c r="E18" s="92"/>
      <c r="F18" s="58">
        <v>4196.9933200000005</v>
      </c>
    </row>
    <row r="19" spans="1:6" ht="15.75" thickBot="1" x14ac:dyDescent="0.3">
      <c r="A19" s="93" t="s">
        <v>50</v>
      </c>
      <c r="B19" s="94"/>
      <c r="C19" s="94"/>
      <c r="D19" s="94"/>
      <c r="E19" s="95"/>
      <c r="F19" s="60">
        <v>65267.993320000001</v>
      </c>
    </row>
    <row r="20" spans="1:6" ht="15" x14ac:dyDescent="0.25">
      <c r="A20" s="61"/>
      <c r="B20" s="61"/>
      <c r="C20" s="61"/>
      <c r="D20" s="61"/>
      <c r="E20" s="61"/>
      <c r="F20" s="62"/>
    </row>
    <row r="21" spans="1:6" ht="15" x14ac:dyDescent="0.25">
      <c r="A21" s="61"/>
      <c r="B21" s="61"/>
      <c r="C21" s="61"/>
      <c r="D21" s="61"/>
      <c r="E21" s="61"/>
      <c r="F21" s="62"/>
    </row>
    <row r="24" spans="1:6" ht="12.75" customHeight="1" x14ac:dyDescent="0.2">
      <c r="A24" s="32" t="s">
        <v>40</v>
      </c>
      <c r="B24" s="32"/>
      <c r="C24" s="32"/>
      <c r="D24" s="32"/>
      <c r="E24" s="32"/>
    </row>
  </sheetData>
  <mergeCells count="9">
    <mergeCell ref="A18:E18"/>
    <mergeCell ref="A19:E19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2020-01-22T06:01:09Z</cp:lastPrinted>
  <dcterms:created xsi:type="dcterms:W3CDTF">2015-02-24T21:57:31Z</dcterms:created>
  <dcterms:modified xsi:type="dcterms:W3CDTF">2020-03-04T08:14:35Z</dcterms:modified>
</cp:coreProperties>
</file>