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tabRatio="275" firstSheet="2" activeTab="2"/>
  </bookViews>
  <sheets>
    <sheet name="выборка 15" sheetId="3" state="hidden" r:id="rId1"/>
    <sheet name="общий отчет по дому за 15 г" sheetId="1" state="hidden" r:id="rId2"/>
    <sheet name="Р И С отчет 2020" sheetId="9" r:id="rId3"/>
    <sheet name="Р И С расход 2020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<sst xmlns="http://schemas.openxmlformats.org/spreadsheetml/2006/main" count="216" uniqueCount="148">
  <si>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</si>
  <si>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</si>
  <si>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</si>
  <si>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</si>
  <si>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</si>
  <si>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</si>
  <si>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</si>
  <si>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</si>
  <si>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</si>
  <si>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</si>
  <si>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</si>
  <si>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</si>
  <si>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</si>
  <si>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</si>
  <si>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</si>
  <si>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</si>
  <si>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</si>
  <si>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</si>
  <si>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</si>
  <si>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</si>
  <si>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</si>
  <si>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</si>
  <si>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</si>
  <si>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</si>
  <si>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</si>
  <si>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</si>
  <si>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</si>
  <si>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</si>
  <si>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</si>
  <si>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</si>
  <si>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</si>
  <si>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</si>
  <si>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</si>
  <si>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</si>
  <si>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</si>
  <si>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</si>
  <si>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</si>
  <si>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</si>
  <si>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</si>
  <si>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</si>
  <si>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</si>
  <si>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</si>
  <si>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</si>
  <si>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</si>
  <si>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</si>
  <si>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</si>
  <si>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</si>
  <si>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</si>
  <si>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</si>
  <si>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</si>
  <si>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</si>
  <si>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</si>
  <si>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</si>
  <si>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</si>
  <si>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</si>
  <si>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</si>
  <si>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</si>
  <si>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</si>
  <si>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</si>
  <si>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</si>
  <si>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</si>
  <si>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</si>
  <si>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</si>
  <si>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</si>
  <si>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</si>
  <si>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</si>
  <si>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</si>
  <si>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</si>
  <si>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</si>
  <si>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</si>
  <si>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</si>
  <si>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</si>
  <si>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</si>
  <si>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</si>
  <si>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</si>
  <si>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</si>
  <si>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</si>
  <si>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</si>
  <si>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</si>
  <si>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</si>
  <si>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</si>
  <si>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</si>
  <si>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</si>
  <si>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</si>
  <si>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</si>
  <si>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</si>
  <si>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</si>
  <si>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</si>
  <si>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</si>
  <si>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</si>
  <si>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</si>
  <si>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</si>
  <si>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</si>
  <si>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</si>
  <si>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</si>
  <si>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</si>
  <si>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</si>
  <si>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</si>
  <si>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</si>
  <si>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</si>
  <si>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Остаток денежных средств дома на 31.12.2015 г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</si>
  <si>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</si>
  <si>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</si>
  <si>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</si>
  <si>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Переходящее сальдо на 01.01.2020 г.</t>
  </si>
  <si>
    <t>март</t>
  </si>
  <si>
    <t>КНС</t>
  </si>
  <si>
    <t>смена труб ф 110мм</t>
  </si>
  <si>
    <t>апрель</t>
  </si>
  <si>
    <t>ЦО</t>
  </si>
  <si>
    <t>установка заглушек</t>
  </si>
  <si>
    <t>МОП</t>
  </si>
  <si>
    <t>дезинфекция</t>
  </si>
  <si>
    <t>заделканиши фанерой</t>
  </si>
  <si>
    <t>май</t>
  </si>
  <si>
    <t>территория</t>
  </si>
  <si>
    <t>удаление дерева</t>
  </si>
  <si>
    <t>прокладка провода</t>
  </si>
  <si>
    <t>июль</t>
  </si>
  <si>
    <t>кровля</t>
  </si>
  <si>
    <t>ремонт кровли</t>
  </si>
  <si>
    <t>ЦО, ввод, т/обм.</t>
  </si>
  <si>
    <t>гидравлические испытания</t>
  </si>
  <si>
    <t>сентябрь</t>
  </si>
  <si>
    <t>подъезд 3</t>
  </si>
  <si>
    <t>ремонт метал.двери</t>
  </si>
  <si>
    <t>октябрь</t>
  </si>
  <si>
    <t>запуск тепла</t>
  </si>
  <si>
    <t>ноябрь</t>
  </si>
  <si>
    <t>кв. 4 ХВС</t>
  </si>
  <si>
    <t>смена труб ф32мм</t>
  </si>
  <si>
    <t>кв. 4 КНС</t>
  </si>
  <si>
    <t>подвал КНС</t>
  </si>
  <si>
    <t>ремонт подъезда</t>
  </si>
  <si>
    <t>обрезка и вывоз веток</t>
  </si>
  <si>
    <t>доставка , уст.подмостей</t>
  </si>
  <si>
    <t>изготовление и доставка пескопасты</t>
  </si>
  <si>
    <t>прокладка проводов</t>
  </si>
  <si>
    <t>проверка общедомовых вентканалов</t>
  </si>
  <si>
    <t>Информация о выполненных работах по статье "Ремонт и  Содержание жилья"  за период с  01.01.2020 г по 31.12.2020 г по адресу  ул.  Москатова, 1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</si>
  <si>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 ул. Москатова, 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</si>
  <si>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</si>
  <si>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</si>
  <si>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декабрь</t>
  </si>
  <si>
    <t>облицовка фанерой</t>
  </si>
  <si>
    <t>подъезд 3 ХВС</t>
  </si>
  <si>
    <t>смена крана</t>
  </si>
  <si>
    <t>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</si>
</sst>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0" fillId="0" borderId="0" xfId="0" applyFont="1"/>
    <xf numFmtId="0" fontId="10" fillId="0" borderId="3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11" fillId="0" borderId="12" xfId="0" applyNumberFormat="1" applyFont="1" applyBorder="1"/>
    <xf numFmtId="0" fontId="10" fillId="0" borderId="1" xfId="0" applyFont="1" applyBorder="1"/>
    <xf numFmtId="49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0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" fontId="12" fillId="3" borderId="25" xfId="0" applyNumberFormat="1" applyFont="1" applyFill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/>
    <xf numFmtId="4" fontId="10" fillId="0" borderId="19" xfId="0" applyNumberFormat="1" applyFont="1" applyBorder="1"/>
    <xf numFmtId="0" fontId="13" fillId="0" borderId="0" xfId="0" applyFont="1" applyFill="1" applyBorder="1" applyAlignment="1"/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/>
    <xf numFmtId="0" fontId="14" fillId="0" borderId="15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14" fillId="0" borderId="1" xfId="0" applyFont="1" applyBorder="1" applyAlignment="1"/>
    <xf numFmtId="4" fontId="16" fillId="0" borderId="1" xfId="0" applyNumberFormat="1" applyFont="1" applyBorder="1" applyAlignment="1"/>
    <xf numFmtId="0" fontId="16" fillId="0" borderId="3" xfId="0" applyFont="1" applyBorder="1"/>
    <xf numFmtId="4" fontId="14" fillId="0" borderId="3" xfId="0" applyNumberFormat="1" applyFont="1" applyBorder="1"/>
    <xf numFmtId="4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4" fontId="14" fillId="0" borderId="1" xfId="0" applyNumberFormat="1" applyFont="1" applyBorder="1"/>
    <xf numFmtId="0" fontId="16" fillId="0" borderId="20" xfId="0" applyFont="1" applyBorder="1"/>
    <xf numFmtId="4" fontId="16" fillId="0" borderId="12" xfId="0" applyNumberFormat="1" applyFont="1" applyBorder="1"/>
    <xf numFmtId="4" fontId="16" fillId="0" borderId="17" xfId="0" applyNumberFormat="1" applyFont="1" applyBorder="1"/>
    <xf numFmtId="0" fontId="14" fillId="0" borderId="0" xfId="0" applyFont="1"/>
    <xf numFmtId="2" fontId="16" fillId="0" borderId="0" xfId="0" applyNumberFormat="1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Border="1" applyAlignment="1"/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4" fontId="19" fillId="3" borderId="33" xfId="0" applyNumberFormat="1" applyFont="1" applyFill="1" applyBorder="1" applyAlignment="1">
      <alignment horizontal="right" vertical="top"/>
    </xf>
    <xf numFmtId="0" fontId="18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" fontId="19" fillId="3" borderId="25" xfId="0" applyNumberFormat="1" applyFont="1" applyFill="1" applyBorder="1" applyAlignment="1">
      <alignment horizontal="right" vertical="top"/>
    </xf>
    <xf numFmtId="49" fontId="18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2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1" fillId="0" borderId="35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78</v>
      </c>
      <c r="R2" s="15" t="s">
        <v>37</v>
      </c>
      <c r="S2" s="15" t="s">
        <v>79</v>
      </c>
      <c r="T2" s="15" t="s">
        <v>78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55" t="s">
        <v>76</v>
      </c>
      <c r="AJ2" s="14" t="s">
        <v>54</v>
      </c>
      <c r="AK2" s="14" t="s">
        <v>27</v>
      </c>
      <c r="AL2" s="17" t="s">
        <v>34</v>
      </c>
      <c r="AM2" s="14" t="s">
        <v>55</v>
      </c>
      <c r="AN2" s="14" t="s">
        <v>28</v>
      </c>
      <c r="AO2" s="17" t="s">
        <v>35</v>
      </c>
      <c r="AP2" s="17" t="s">
        <v>71</v>
      </c>
      <c r="AQ2" s="17" t="s">
        <v>33</v>
      </c>
    </row>
    <row r="3" spans="1:43" x14ac:dyDescent="0.2">
      <c r="A3" s="12" t="s">
        <v>74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74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74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74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74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74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74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74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74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74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74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74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22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5" t="s">
        <v>11</v>
      </c>
      <c r="C2" s="125"/>
      <c r="D2" s="125"/>
      <c r="E2" s="125"/>
      <c r="F2" s="125"/>
    </row>
    <row r="3" spans="2:9" ht="26.25" customHeight="1" x14ac:dyDescent="0.35">
      <c r="B3" s="124" t="s">
        <v>99</v>
      </c>
      <c r="C3" s="124"/>
      <c r="D3" s="124"/>
      <c r="E3" s="124"/>
      <c r="F3" s="124"/>
      <c r="G3" s="1"/>
      <c r="H3" s="1"/>
      <c r="I3" s="1"/>
    </row>
    <row r="4" spans="2:9" ht="30" customHeight="1" thickBot="1" x14ac:dyDescent="0.25">
      <c r="B4" s="124"/>
      <c r="C4" s="124"/>
      <c r="D4" s="124"/>
      <c r="E4" s="124"/>
      <c r="F4" s="124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53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126" t="s">
        <v>94</v>
      </c>
      <c r="C16" s="126"/>
      <c r="D16" s="126"/>
      <c r="E16" s="126"/>
      <c r="F16" s="12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zoomScale="110" zoomScaleNormal="110" workbookViewId="0">
      <selection activeCell="A29" sqref="A29"/>
    </sheetView>
  </sheetViews>
  <sheetFormatPr defaultRowHeight="12.75" x14ac:dyDescent="0.2"/>
  <cols>
    <col min="1" max="1" width="36.5703125" style="66" customWidth="1"/>
    <col min="2" max="2" width="21.140625" style="66" customWidth="1"/>
    <col min="3" max="3" width="22.42578125" style="66" customWidth="1"/>
    <col min="4" max="4" width="23.140625" style="66" customWidth="1"/>
    <col min="5" max="16384" width="9.140625" style="66"/>
  </cols>
  <sheetData>
    <row r="2" spans="1:4" ht="76.5" customHeight="1" x14ac:dyDescent="0.2">
      <c r="A2" s="127" t="s">
        <v>140</v>
      </c>
      <c r="B2" s="127"/>
      <c r="C2" s="127"/>
      <c r="D2" s="127"/>
    </row>
    <row r="3" spans="1:4" ht="22.5" x14ac:dyDescent="0.3">
      <c r="A3" s="78"/>
      <c r="B3" s="78"/>
      <c r="C3" s="78"/>
      <c r="D3" s="78"/>
    </row>
    <row r="4" spans="1:4" ht="13.5" thickBot="1" x14ac:dyDescent="0.25"/>
    <row r="5" spans="1:4" ht="24" x14ac:dyDescent="0.2">
      <c r="A5" s="86"/>
      <c r="B5" s="87" t="s">
        <v>56</v>
      </c>
      <c r="C5" s="87" t="s">
        <v>57</v>
      </c>
      <c r="D5" s="87" t="s">
        <v>58</v>
      </c>
    </row>
    <row r="6" spans="1:4" ht="20.25" customHeight="1" x14ac:dyDescent="0.2">
      <c r="A6" s="88" t="s">
        <v>104</v>
      </c>
      <c r="B6" s="89"/>
      <c r="C6" s="90">
        <v>233578.25088000007</v>
      </c>
      <c r="D6" s="89"/>
    </row>
    <row r="7" spans="1:4" ht="16.5" customHeight="1" x14ac:dyDescent="0.2">
      <c r="A7" s="91" t="s">
        <v>101</v>
      </c>
      <c r="B7" s="92">
        <v>519020.72</v>
      </c>
      <c r="C7" s="92">
        <v>541211.25</v>
      </c>
      <c r="D7" s="93">
        <v>373027.71341999999</v>
      </c>
    </row>
    <row r="8" spans="1:4" ht="24" x14ac:dyDescent="0.2">
      <c r="A8" s="94" t="s">
        <v>60</v>
      </c>
      <c r="B8" s="95">
        <v>0</v>
      </c>
      <c r="C8" s="95"/>
      <c r="D8" s="95">
        <v>95940</v>
      </c>
    </row>
    <row r="9" spans="1:4" ht="24.75" thickBot="1" x14ac:dyDescent="0.25">
      <c r="A9" s="94" t="s">
        <v>61</v>
      </c>
      <c r="B9" s="95">
        <v>0</v>
      </c>
      <c r="C9" s="95"/>
      <c r="D9" s="93">
        <v>34538.400000000001</v>
      </c>
    </row>
    <row r="10" spans="1:4" ht="13.5" thickBot="1" x14ac:dyDescent="0.25">
      <c r="A10" s="96" t="s">
        <v>102</v>
      </c>
      <c r="B10" s="97">
        <v>519020.72</v>
      </c>
      <c r="C10" s="97">
        <v>774789.50088000007</v>
      </c>
      <c r="D10" s="98">
        <v>503506.11342000001</v>
      </c>
    </row>
    <row r="11" spans="1:4" x14ac:dyDescent="0.2">
      <c r="A11" s="99"/>
      <c r="B11" s="99"/>
      <c r="C11" s="99"/>
      <c r="D11" s="99"/>
    </row>
    <row r="12" spans="1:4" hidden="1" x14ac:dyDescent="0.2">
      <c r="A12" s="128" t="s">
        <v>100</v>
      </c>
      <c r="B12" s="128"/>
      <c r="C12" s="128"/>
      <c r="D12" s="100">
        <v>359398.48531999998</v>
      </c>
    </row>
    <row r="13" spans="1:4" ht="13.5" customHeight="1" x14ac:dyDescent="0.2">
      <c r="A13" s="129" t="s">
        <v>141</v>
      </c>
      <c r="B13" s="129"/>
      <c r="C13" s="129"/>
      <c r="D13" s="101">
        <v>271283.38746000006</v>
      </c>
    </row>
    <row r="15" spans="1:4" x14ac:dyDescent="0.2">
      <c r="A15" s="129" t="s">
        <v>142</v>
      </c>
      <c r="B15" s="129"/>
      <c r="C15" s="129"/>
      <c r="D15" s="101">
        <v>107983.81</v>
      </c>
    </row>
    <row r="16" spans="1:4" x14ac:dyDescent="0.2">
      <c r="A16" s="102"/>
      <c r="B16" s="103"/>
      <c r="C16" s="103"/>
      <c r="D16" s="101"/>
    </row>
    <row r="17" spans="1:4" x14ac:dyDescent="0.2">
      <c r="A17" s="104"/>
      <c r="B17" s="104"/>
      <c r="C17" s="104"/>
      <c r="D17" s="104"/>
    </row>
    <row r="18" spans="1:4" ht="12.75" customHeight="1" x14ac:dyDescent="0.2">
      <c r="A18" s="105" t="s">
        <v>103</v>
      </c>
      <c r="B18" s="105"/>
      <c r="C18" s="105"/>
      <c r="D18" s="105"/>
    </row>
    <row r="19" spans="1:4" x14ac:dyDescent="0.2">
      <c r="A19" s="99"/>
      <c r="B19" s="99"/>
      <c r="C19" s="99"/>
      <c r="D19" s="99"/>
    </row>
    <row r="20" spans="1:4" x14ac:dyDescent="0.2">
      <c r="A20" s="99"/>
      <c r="B20" s="99"/>
      <c r="C20" s="99"/>
      <c r="D20" s="99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selection activeCell="C38" sqref="C38"/>
    </sheetView>
  </sheetViews>
  <sheetFormatPr defaultRowHeight="12.75" x14ac:dyDescent="0.2"/>
  <cols>
    <col min="1" max="1" width="7.28515625" style="66" customWidth="1"/>
    <col min="2" max="2" width="9.140625" style="66"/>
    <col min="3" max="3" width="14.28515625" style="66" customWidth="1"/>
    <col min="4" max="4" width="29.7109375" style="66" customWidth="1"/>
    <col min="5" max="5" width="45.85546875" style="66" customWidth="1"/>
    <col min="6" max="6" width="19.28515625" style="66" customWidth="1"/>
    <col min="7" max="16384" width="9.140625" style="66"/>
  </cols>
  <sheetData>
    <row r="1" spans="1:6" ht="67.5" customHeight="1" x14ac:dyDescent="0.2">
      <c r="A1" s="134" t="s">
        <v>139</v>
      </c>
      <c r="B1" s="134"/>
      <c r="C1" s="134"/>
      <c r="D1" s="134"/>
      <c r="E1" s="134"/>
      <c r="F1" s="134"/>
    </row>
    <row r="2" spans="1:6" ht="19.5" customHeight="1" thickBot="1" x14ac:dyDescent="0.25">
      <c r="A2" s="77"/>
      <c r="B2" s="77"/>
      <c r="C2" s="77"/>
      <c r="D2" s="77"/>
      <c r="E2" s="77"/>
      <c r="F2" s="77"/>
    </row>
    <row r="3" spans="1:6" ht="23.25" customHeight="1" thickBot="1" x14ac:dyDescent="0.25">
      <c r="A3" s="106" t="s">
        <v>14</v>
      </c>
      <c r="B3" s="107" t="s">
        <v>15</v>
      </c>
      <c r="C3" s="107" t="s">
        <v>16</v>
      </c>
      <c r="D3" s="107" t="s">
        <v>17</v>
      </c>
      <c r="E3" s="107" t="s">
        <v>18</v>
      </c>
      <c r="F3" s="108" t="s">
        <v>19</v>
      </c>
    </row>
    <row r="4" spans="1:6" ht="15" x14ac:dyDescent="0.25">
      <c r="A4" s="109">
        <v>1</v>
      </c>
      <c r="B4" s="110">
        <v>2020</v>
      </c>
      <c r="C4" s="111" t="s">
        <v>105</v>
      </c>
      <c r="D4" s="112" t="s">
        <v>106</v>
      </c>
      <c r="E4" s="113" t="s">
        <v>107</v>
      </c>
      <c r="F4" s="114">
        <v>2957</v>
      </c>
    </row>
    <row r="5" spans="1:6" ht="15" x14ac:dyDescent="0.25">
      <c r="A5" s="115">
        <v>2</v>
      </c>
      <c r="B5" s="116">
        <v>2020</v>
      </c>
      <c r="C5" s="117" t="s">
        <v>108</v>
      </c>
      <c r="D5" s="118" t="s">
        <v>109</v>
      </c>
      <c r="E5" s="119" t="s">
        <v>110</v>
      </c>
      <c r="F5" s="120">
        <v>5416</v>
      </c>
    </row>
    <row r="6" spans="1:6" ht="15" x14ac:dyDescent="0.25">
      <c r="A6" s="109">
        <v>3</v>
      </c>
      <c r="B6" s="116">
        <v>2020</v>
      </c>
      <c r="C6" s="117" t="s">
        <v>108</v>
      </c>
      <c r="D6" s="119" t="s">
        <v>111</v>
      </c>
      <c r="E6" s="119" t="s">
        <v>112</v>
      </c>
      <c r="F6" s="120">
        <v>5814</v>
      </c>
    </row>
    <row r="7" spans="1:6" ht="14.25" customHeight="1" x14ac:dyDescent="0.25">
      <c r="A7" s="115">
        <v>4</v>
      </c>
      <c r="B7" s="116">
        <v>2020</v>
      </c>
      <c r="C7" s="117" t="s">
        <v>108</v>
      </c>
      <c r="D7" s="119" t="s">
        <v>111</v>
      </c>
      <c r="E7" s="119" t="s">
        <v>113</v>
      </c>
      <c r="F7" s="120">
        <v>1905</v>
      </c>
    </row>
    <row r="8" spans="1:6" ht="14.25" customHeight="1" x14ac:dyDescent="0.25">
      <c r="A8" s="109">
        <v>5</v>
      </c>
      <c r="B8" s="116">
        <v>2020</v>
      </c>
      <c r="C8" s="117" t="s">
        <v>114</v>
      </c>
      <c r="D8" s="119" t="s">
        <v>115</v>
      </c>
      <c r="E8" s="119" t="s">
        <v>116</v>
      </c>
      <c r="F8" s="120">
        <v>6070</v>
      </c>
    </row>
    <row r="9" spans="1:6" ht="14.25" customHeight="1" x14ac:dyDescent="0.25">
      <c r="A9" s="115">
        <v>6</v>
      </c>
      <c r="B9" s="116">
        <v>2020</v>
      </c>
      <c r="C9" s="117" t="s">
        <v>81</v>
      </c>
      <c r="D9" s="121"/>
      <c r="E9" s="122" t="s">
        <v>117</v>
      </c>
      <c r="F9" s="120">
        <v>4195</v>
      </c>
    </row>
    <row r="10" spans="1:6" ht="14.25" customHeight="1" x14ac:dyDescent="0.25">
      <c r="A10" s="109">
        <v>7</v>
      </c>
      <c r="B10" s="116">
        <v>2020</v>
      </c>
      <c r="C10" s="123" t="s">
        <v>118</v>
      </c>
      <c r="D10" s="121" t="s">
        <v>119</v>
      </c>
      <c r="E10" s="122" t="s">
        <v>120</v>
      </c>
      <c r="F10" s="120">
        <v>34579</v>
      </c>
    </row>
    <row r="11" spans="1:6" ht="14.25" customHeight="1" x14ac:dyDescent="0.25">
      <c r="A11" s="115">
        <v>8</v>
      </c>
      <c r="B11" s="116">
        <v>2020</v>
      </c>
      <c r="C11" s="123" t="s">
        <v>118</v>
      </c>
      <c r="D11" s="121" t="s">
        <v>121</v>
      </c>
      <c r="E11" s="122" t="s">
        <v>122</v>
      </c>
      <c r="F11" s="120">
        <v>41355</v>
      </c>
    </row>
    <row r="12" spans="1:6" ht="14.25" customHeight="1" x14ac:dyDescent="0.25">
      <c r="A12" s="109">
        <v>9</v>
      </c>
      <c r="B12" s="116">
        <v>2020</v>
      </c>
      <c r="C12" s="123" t="s">
        <v>123</v>
      </c>
      <c r="D12" s="121" t="s">
        <v>124</v>
      </c>
      <c r="E12" s="122" t="s">
        <v>125</v>
      </c>
      <c r="F12" s="120">
        <v>1314</v>
      </c>
    </row>
    <row r="13" spans="1:6" ht="14.25" customHeight="1" x14ac:dyDescent="0.25">
      <c r="A13" s="115">
        <v>10</v>
      </c>
      <c r="B13" s="116">
        <v>2020</v>
      </c>
      <c r="C13" s="123" t="s">
        <v>126</v>
      </c>
      <c r="D13" s="121" t="s">
        <v>109</v>
      </c>
      <c r="E13" s="122" t="s">
        <v>127</v>
      </c>
      <c r="F13" s="120">
        <v>1754</v>
      </c>
    </row>
    <row r="14" spans="1:6" ht="14.25" customHeight="1" x14ac:dyDescent="0.2">
      <c r="A14" s="67">
        <v>11</v>
      </c>
      <c r="B14" s="69">
        <v>2020</v>
      </c>
      <c r="C14" s="71" t="s">
        <v>126</v>
      </c>
      <c r="D14" s="74" t="s">
        <v>111</v>
      </c>
      <c r="E14" s="75" t="s">
        <v>112</v>
      </c>
      <c r="F14" s="79">
        <v>2979</v>
      </c>
    </row>
    <row r="15" spans="1:6" ht="14.25" customHeight="1" x14ac:dyDescent="0.2">
      <c r="A15" s="68">
        <v>12</v>
      </c>
      <c r="B15" s="69">
        <v>2020</v>
      </c>
      <c r="C15" s="71" t="s">
        <v>128</v>
      </c>
      <c r="D15" s="74" t="s">
        <v>129</v>
      </c>
      <c r="E15" s="75" t="s">
        <v>130</v>
      </c>
      <c r="F15" s="79">
        <v>6014</v>
      </c>
    </row>
    <row r="16" spans="1:6" ht="14.25" customHeight="1" x14ac:dyDescent="0.2">
      <c r="A16" s="67">
        <v>13</v>
      </c>
      <c r="B16" s="69">
        <v>2020</v>
      </c>
      <c r="C16" s="71" t="s">
        <v>128</v>
      </c>
      <c r="D16" s="74" t="s">
        <v>131</v>
      </c>
      <c r="E16" s="75" t="s">
        <v>107</v>
      </c>
      <c r="F16" s="79">
        <v>2536</v>
      </c>
    </row>
    <row r="17" spans="1:6" ht="14.25" customHeight="1" x14ac:dyDescent="0.2">
      <c r="A17" s="68">
        <v>14</v>
      </c>
      <c r="B17" s="69">
        <v>2020</v>
      </c>
      <c r="C17" s="71" t="s">
        <v>128</v>
      </c>
      <c r="D17" s="74" t="s">
        <v>132</v>
      </c>
      <c r="E17" s="75" t="s">
        <v>107</v>
      </c>
      <c r="F17" s="79">
        <v>609</v>
      </c>
    </row>
    <row r="18" spans="1:6" ht="14.25" customHeight="1" x14ac:dyDescent="0.2">
      <c r="A18" s="67">
        <v>15</v>
      </c>
      <c r="B18" s="69">
        <v>2020</v>
      </c>
      <c r="C18" s="71" t="s">
        <v>128</v>
      </c>
      <c r="D18" s="74" t="s">
        <v>124</v>
      </c>
      <c r="E18" s="75" t="s">
        <v>133</v>
      </c>
      <c r="F18" s="79">
        <v>186019</v>
      </c>
    </row>
    <row r="19" spans="1:6" ht="14.25" customHeight="1" x14ac:dyDescent="0.2">
      <c r="A19" s="68">
        <v>16</v>
      </c>
      <c r="B19" s="69">
        <v>2020</v>
      </c>
      <c r="C19" s="71" t="s">
        <v>128</v>
      </c>
      <c r="D19" s="74" t="s">
        <v>115</v>
      </c>
      <c r="E19" s="75" t="s">
        <v>134</v>
      </c>
      <c r="F19" s="79">
        <v>5243</v>
      </c>
    </row>
    <row r="20" spans="1:6" ht="14.25" customHeight="1" x14ac:dyDescent="0.2">
      <c r="A20" s="68">
        <v>17</v>
      </c>
      <c r="B20" s="69">
        <v>2020</v>
      </c>
      <c r="C20" s="71" t="s">
        <v>128</v>
      </c>
      <c r="D20" s="74"/>
      <c r="E20" s="75" t="s">
        <v>135</v>
      </c>
      <c r="F20" s="79">
        <v>4082</v>
      </c>
    </row>
    <row r="21" spans="1:6" ht="14.25" customHeight="1" x14ac:dyDescent="0.2">
      <c r="A21" s="67">
        <v>18</v>
      </c>
      <c r="B21" s="69">
        <v>2020</v>
      </c>
      <c r="C21" s="71" t="s">
        <v>128</v>
      </c>
      <c r="D21" s="74" t="s">
        <v>111</v>
      </c>
      <c r="E21" s="75" t="s">
        <v>112</v>
      </c>
      <c r="F21" s="79">
        <v>2949</v>
      </c>
    </row>
    <row r="22" spans="1:6" ht="14.25" customHeight="1" x14ac:dyDescent="0.2">
      <c r="A22" s="68">
        <v>19</v>
      </c>
      <c r="B22" s="69">
        <v>2020</v>
      </c>
      <c r="C22" s="71" t="s">
        <v>128</v>
      </c>
      <c r="D22" s="74" t="s">
        <v>115</v>
      </c>
      <c r="E22" s="75" t="s">
        <v>136</v>
      </c>
      <c r="F22" s="79">
        <v>2004</v>
      </c>
    </row>
    <row r="23" spans="1:6" ht="14.25" customHeight="1" x14ac:dyDescent="0.2">
      <c r="A23" s="67">
        <v>20</v>
      </c>
      <c r="B23" s="69">
        <v>2020</v>
      </c>
      <c r="C23" s="71" t="s">
        <v>128</v>
      </c>
      <c r="D23" s="74"/>
      <c r="E23" s="75" t="s">
        <v>137</v>
      </c>
      <c r="F23" s="79">
        <v>2891</v>
      </c>
    </row>
    <row r="24" spans="1:6" ht="14.25" customHeight="1" x14ac:dyDescent="0.2">
      <c r="A24" s="68">
        <v>21</v>
      </c>
      <c r="B24" s="69">
        <v>2020</v>
      </c>
      <c r="C24" s="71" t="s">
        <v>128</v>
      </c>
      <c r="D24" s="74"/>
      <c r="E24" s="75" t="s">
        <v>138</v>
      </c>
      <c r="F24" s="80">
        <v>3990</v>
      </c>
    </row>
    <row r="25" spans="1:6" ht="14.25" customHeight="1" x14ac:dyDescent="0.2">
      <c r="A25" s="67">
        <v>22</v>
      </c>
      <c r="B25" s="69">
        <v>2020</v>
      </c>
      <c r="C25" s="71" t="s">
        <v>143</v>
      </c>
      <c r="D25" s="74"/>
      <c r="E25" s="75" t="s">
        <v>144</v>
      </c>
      <c r="F25" s="80">
        <v>15458</v>
      </c>
    </row>
    <row r="26" spans="1:6" ht="14.25" customHeight="1" x14ac:dyDescent="0.2">
      <c r="A26" s="67">
        <v>23</v>
      </c>
      <c r="B26" s="69">
        <v>2020</v>
      </c>
      <c r="C26" s="71" t="s">
        <v>143</v>
      </c>
      <c r="D26" s="74" t="s">
        <v>145</v>
      </c>
      <c r="E26" s="75" t="s">
        <v>146</v>
      </c>
      <c r="F26" s="80">
        <v>1639</v>
      </c>
    </row>
    <row r="27" spans="1:6" ht="14.25" customHeight="1" x14ac:dyDescent="0.2">
      <c r="A27" s="67">
        <v>24</v>
      </c>
      <c r="B27" s="69">
        <v>2020</v>
      </c>
      <c r="C27" s="71" t="s">
        <v>143</v>
      </c>
      <c r="D27" s="74" t="s">
        <v>111</v>
      </c>
      <c r="E27" s="75" t="s">
        <v>112</v>
      </c>
      <c r="F27" s="80">
        <v>2976</v>
      </c>
    </row>
    <row r="28" spans="1:6" ht="14.25" customHeight="1" x14ac:dyDescent="0.2">
      <c r="A28" s="67">
        <v>25</v>
      </c>
      <c r="B28" s="69">
        <v>2020</v>
      </c>
      <c r="C28" s="71" t="s">
        <v>143</v>
      </c>
      <c r="D28" s="74" t="s">
        <v>115</v>
      </c>
      <c r="E28" s="75" t="s">
        <v>136</v>
      </c>
      <c r="F28" s="80">
        <v>1750</v>
      </c>
    </row>
    <row r="29" spans="1:6" ht="14.25" customHeight="1" x14ac:dyDescent="0.2">
      <c r="A29" s="67">
        <v>26</v>
      </c>
      <c r="B29" s="70">
        <v>2020</v>
      </c>
      <c r="C29" s="70" t="s">
        <v>143</v>
      </c>
      <c r="D29" s="73"/>
      <c r="E29" s="73" t="s">
        <v>147</v>
      </c>
      <c r="F29" s="81">
        <v>1513.75</v>
      </c>
    </row>
    <row r="30" spans="1:6" ht="13.5" thickBot="1" x14ac:dyDescent="0.25">
      <c r="A30" s="130" t="s">
        <v>21</v>
      </c>
      <c r="B30" s="131"/>
      <c r="C30" s="131"/>
      <c r="D30" s="131"/>
      <c r="E30" s="131"/>
      <c r="F30" s="82">
        <v>25015.963420000004</v>
      </c>
    </row>
    <row r="31" spans="1:6" ht="13.5" thickBot="1" x14ac:dyDescent="0.25">
      <c r="A31" s="132" t="s">
        <v>22</v>
      </c>
      <c r="B31" s="133"/>
      <c r="C31" s="133"/>
      <c r="D31" s="133"/>
      <c r="E31" s="133"/>
      <c r="F31" s="72">
        <v>373027.71341999999</v>
      </c>
    </row>
    <row r="32" spans="1:6" x14ac:dyDescent="0.2">
      <c r="A32" s="84"/>
      <c r="B32" s="84"/>
      <c r="C32" s="84"/>
      <c r="D32" s="84"/>
      <c r="E32" s="84"/>
      <c r="F32" s="85"/>
    </row>
    <row r="33" spans="1:6" x14ac:dyDescent="0.2">
      <c r="F33" s="76"/>
    </row>
    <row r="34" spans="1:6" ht="12.75" customHeight="1" x14ac:dyDescent="0.25">
      <c r="A34" s="83" t="s">
        <v>103</v>
      </c>
      <c r="B34" s="83"/>
      <c r="C34" s="83"/>
      <c r="D34" s="83"/>
      <c r="E34" s="83"/>
    </row>
  </sheetData>
  <mergeCells count="3">
    <mergeCell ref="A30:E30"/>
    <mergeCell ref="A31:E31"/>
    <mergeCell ref="A1:F1"/>
  </mergeCells>
  <pageMargins left="0.7" right="0.7" top="0.26" bottom="0.25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35" t="s">
        <v>97</v>
      </c>
      <c r="B3" s="135"/>
      <c r="C3" s="135"/>
      <c r="D3" s="135"/>
    </row>
    <row r="5" spans="1:4" ht="15.75" x14ac:dyDescent="0.25">
      <c r="A5" s="136" t="s">
        <v>80</v>
      </c>
      <c r="B5" s="136"/>
      <c r="C5" s="136"/>
      <c r="D5" s="136"/>
    </row>
    <row r="6" spans="1:4" ht="13.5" thickBot="1" x14ac:dyDescent="0.25"/>
    <row r="7" spans="1:4" ht="48" thickBot="1" x14ac:dyDescent="0.3">
      <c r="A7" s="23"/>
      <c r="B7" s="24" t="s">
        <v>56</v>
      </c>
      <c r="C7" s="24" t="s">
        <v>57</v>
      </c>
      <c r="D7" s="28" t="s">
        <v>58</v>
      </c>
    </row>
    <row r="8" spans="1:4" ht="15" customHeight="1" x14ac:dyDescent="0.2">
      <c r="A8" s="4" t="s">
        <v>59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60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61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62</v>
      </c>
      <c r="B11" s="2">
        <v>0</v>
      </c>
      <c r="C11" s="2">
        <v>0</v>
      </c>
      <c r="D11" s="29"/>
    </row>
    <row r="12" spans="1:4" ht="26.25" customHeight="1" x14ac:dyDescent="0.2">
      <c r="A12" s="3" t="s">
        <v>63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64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72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36" t="s">
        <v>98</v>
      </c>
      <c r="B16" s="136"/>
      <c r="C16" s="136"/>
      <c r="D16" s="136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36" t="s">
        <v>80</v>
      </c>
      <c r="B20" s="136"/>
      <c r="C20" s="136"/>
      <c r="D20" s="136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73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36" t="s">
        <v>98</v>
      </c>
      <c r="B24" s="136"/>
      <c r="C24" s="136"/>
      <c r="D24" s="136"/>
    </row>
    <row r="27" spans="1:4" x14ac:dyDescent="0.2">
      <c r="A27" s="126" t="s">
        <v>95</v>
      </c>
      <c r="B27" s="126"/>
      <c r="C27" s="126"/>
      <c r="D27" s="126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38" t="s">
        <v>65</v>
      </c>
      <c r="B2" s="138"/>
      <c r="C2" s="138"/>
      <c r="D2" s="138"/>
      <c r="E2" s="138"/>
      <c r="F2" s="138"/>
      <c r="G2" s="138"/>
      <c r="H2" s="138"/>
      <c r="I2" s="138"/>
    </row>
    <row r="3" spans="1:9" ht="17.25" x14ac:dyDescent="0.3">
      <c r="A3" s="138" t="s">
        <v>75</v>
      </c>
      <c r="B3" s="138"/>
      <c r="C3" s="138"/>
      <c r="D3" s="138"/>
      <c r="E3" s="138"/>
      <c r="F3" s="138"/>
      <c r="G3" s="138"/>
      <c r="H3" s="138"/>
      <c r="I3" s="138"/>
    </row>
    <row r="4" spans="1:9" ht="17.25" x14ac:dyDescent="0.3">
      <c r="A4" s="138" t="s">
        <v>96</v>
      </c>
      <c r="B4" s="138"/>
      <c r="C4" s="138"/>
      <c r="D4" s="138"/>
      <c r="E4" s="138"/>
      <c r="F4" s="138"/>
      <c r="G4" s="138"/>
      <c r="H4" s="138"/>
      <c r="I4" s="138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66</v>
      </c>
      <c r="E6" s="33" t="s">
        <v>18</v>
      </c>
      <c r="F6" s="34" t="s">
        <v>84</v>
      </c>
      <c r="G6" s="34" t="s">
        <v>67</v>
      </c>
      <c r="H6" s="34" t="s">
        <v>20</v>
      </c>
      <c r="I6" s="7" t="s">
        <v>68</v>
      </c>
    </row>
    <row r="7" spans="1:9" x14ac:dyDescent="0.2">
      <c r="A7" s="35">
        <v>1</v>
      </c>
      <c r="B7" s="36">
        <v>2015</v>
      </c>
      <c r="C7" s="37" t="s">
        <v>81</v>
      </c>
      <c r="D7" s="38" t="s">
        <v>82</v>
      </c>
      <c r="E7" s="39" t="s">
        <v>83</v>
      </c>
      <c r="F7" s="40" t="s">
        <v>85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81</v>
      </c>
      <c r="D8" s="38"/>
      <c r="E8" s="39" t="s">
        <v>86</v>
      </c>
      <c r="F8" s="40" t="s">
        <v>87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81</v>
      </c>
      <c r="D9" s="38"/>
      <c r="E9" s="39" t="s">
        <v>88</v>
      </c>
      <c r="F9" s="40" t="s">
        <v>89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81</v>
      </c>
      <c r="D10" s="38"/>
      <c r="E10" s="39" t="s">
        <v>90</v>
      </c>
      <c r="F10" s="40" t="s">
        <v>91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81</v>
      </c>
      <c r="D11" s="38"/>
      <c r="E11" s="39" t="s">
        <v>92</v>
      </c>
      <c r="F11" s="40" t="s">
        <v>93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39" t="s">
        <v>69</v>
      </c>
      <c r="C16" s="140"/>
      <c r="D16" s="140"/>
      <c r="E16" s="140"/>
      <c r="F16" s="140"/>
      <c r="G16" s="140"/>
      <c r="H16" s="141"/>
      <c r="I16" s="43">
        <f>'выборка 15'!AP15+'выборка 15'!AQ15</f>
        <v>471.24420000000003</v>
      </c>
    </row>
    <row r="17" spans="1:9" ht="15.75" thickBot="1" x14ac:dyDescent="0.3">
      <c r="A17" s="142" t="s">
        <v>70</v>
      </c>
      <c r="B17" s="143"/>
      <c r="C17" s="143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44"/>
      <c r="B18" s="144"/>
      <c r="C18" s="145"/>
      <c r="D18" s="145"/>
      <c r="E18" s="145"/>
      <c r="F18" s="145"/>
      <c r="G18" s="145"/>
      <c r="H18" s="145"/>
      <c r="I18" s="145"/>
    </row>
    <row r="22" spans="1:9" ht="15" x14ac:dyDescent="0.25">
      <c r="A22" s="137" t="s">
        <v>94</v>
      </c>
      <c r="B22" s="137"/>
      <c r="C22" s="137"/>
      <c r="D22" s="137"/>
      <c r="E22" s="137"/>
      <c r="F22" s="137"/>
      <c r="G22" s="137"/>
      <c r="H22" s="137"/>
      <c r="I22" s="137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2020</vt:lpstr>
      <vt:lpstr>Р И С 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2020-02-11T11:45:17Z</cp:lastPrinted>
  <dcterms:created xsi:type="dcterms:W3CDTF">2015-02-24T21:57:31Z</dcterms:created>
  <dcterms:modified xsi:type="dcterms:W3CDTF">2021-01-26T09:31:29Z</dcterms:modified>
</cp:coreProperties>
</file>